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<sst xmlns="http://schemas.openxmlformats.org/spreadsheetml/2006/main" count="89" uniqueCount="88">
  <si>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</si>
  <si>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</si>
  <si>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</si>
  <si>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</si>
  <si>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</si>
  <si>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</si>
  <si>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</si>
  <si>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</si>
  <si>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</si>
  <si>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</si>
  <si>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</si>
  <si>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</si>
  <si>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</si>
  <si>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</si>
  <si>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</si>
  <si>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</si>
  <si>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</si>
  <si>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</si>
  <si>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</si>
  <si>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</si>
  <si>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</si>
  <si>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</si>
  <si>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</si>
  <si>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</si>
  <si>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</si>
  <si>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</si>
  <si>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</si>
  <si>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</si>
  <si>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</si>
  <si>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</si>
  <si>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</si>
  <si>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</si>
  <si>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</si>
  <si>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</si>
  <si>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</si>
  <si>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</si>
  <si>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</si>
  <si>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</si>
  <si>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</si>
  <si>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</si>
  <si>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</si>
  <si>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</si>
  <si>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</si>
  <si>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</si>
  <si>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</si>
  <si>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</si>
  <si>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</si>
  <si>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</si>
  <si>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</si>
  <si>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</si>
  <si>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</si>
  <si>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</si>
  <si>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</si>
  <si>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</si>
  <si>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</si>
  <si>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</si>
  <si>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</si>
  <si>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</si>
  <si>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</si>
  <si>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</si>
  <si>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</si>
  <si>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</si>
  <si>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</si>
  <si>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</si>
  <si>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</si>
  <si>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</si>
  <si>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</si>
  <si>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</si>
  <si>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</si>
  <si>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</si>
  <si>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</si>
  <si>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</si>
  <si>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</si>
  <si>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</si>
  <si>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</si>
  <si>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</si>
  <si>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</si>
  <si>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</si>
  <si>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</si>
  <si>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</si>
  <si>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</si>
  <si>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</si>
  <si>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</si>
  <si>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</si>
  <si>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</si>
  <si>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</si>
  <si>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</si>
  <si>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Зубковой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</si>
</sst>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22">
      <selection activeCell="J29" sqref="J29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46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1634.38</v>
      </c>
      <c r="K9" s="21">
        <f>J9/J56</f>
        <v>0.882704314199918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3016.62</v>
      </c>
      <c r="K10" s="23">
        <f>J10/J56</f>
        <v>1.6292315668949426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427.58</v>
      </c>
      <c r="K11" s="23">
        <f>J11/J56</f>
        <v>0.23092959450409384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195.37</v>
      </c>
      <c r="K12" s="23">
        <f>J12/J56</f>
        <v>0.10551642938927175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187.57</v>
      </c>
      <c r="K13" s="23">
        <f>J13/J56</f>
        <v>0.10130376547343861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5461.5199999999995</v>
      </c>
      <c r="K14" s="27">
        <f>SUM(K9:K13)</f>
        <v>2.9496856704616645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2530.56</v>
      </c>
      <c r="K16" s="32">
        <f>J16/J56</f>
        <v>1.3667177947244487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774.37</v>
      </c>
      <c r="K17" s="23">
        <f>J17/J56</f>
        <v>0.4182257123722699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207.1</v>
      </c>
      <c r="K18" s="23">
        <f>J18/J56</f>
        <v>0.11185162781654388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0</v>
      </c>
      <c r="K19" s="21">
        <f>J19/J56</f>
        <v>0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0</v>
      </c>
      <c r="K20" s="21">
        <f>J20/J56</f>
        <v>0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79.67</v>
      </c>
      <c r="K21" s="35">
        <f>J21/J56</f>
        <v>0.04302858130441358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3591.7</v>
      </c>
      <c r="K24" s="9">
        <f>SUM(K16:K21)</f>
        <v>1.939823716217676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2815.09</v>
      </c>
      <c r="K27" s="23">
        <f>J27/J56</f>
        <v>1.5203882131823976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2127.25</v>
      </c>
      <c r="K28" s="23">
        <f>J28/J56</f>
        <v>1.1488960660200047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165.99</v>
      </c>
      <c r="K29" s="23">
        <f>J29/J56</f>
        <v>0.08964872863963361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281.5</v>
      </c>
      <c r="K30" s="23">
        <f>J30/J56</f>
        <v>0.15203396055218302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2194.43</v>
      </c>
      <c r="K31" s="23">
        <f>J31/J56</f>
        <v>1.185178984207911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1628.38</v>
      </c>
      <c r="K33" s="35">
        <f>J33/J56</f>
        <v>0.879463803495431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9212.64</v>
      </c>
      <c r="K36" s="27">
        <f>SUM(K27:K35)</f>
        <v>4.97560975609756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159.9</v>
      </c>
      <c r="K38" s="3">
        <f>J38/J56</f>
        <v>0.08635961027457928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935.82</v>
      </c>
      <c r="K40" s="50">
        <f>J40/J56</f>
        <v>0.5054224545788417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1095.72</v>
      </c>
      <c r="K42" s="9">
        <f>SUM(K38+K40)</f>
        <v>0.591782064853421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3582.44</v>
      </c>
      <c r="K46" s="9">
        <f>J46/J56</f>
        <v>1.9348225280304177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245.66</v>
      </c>
      <c r="K49" s="9">
        <f>J49/J56</f>
        <v>0.1326773099440472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23189.68</v>
      </c>
      <c r="K51" s="53">
        <f>K14+K24+K36+K42+K46+K49</f>
        <v>12.524401045604787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1391.3808</v>
      </c>
      <c r="K52" s="55">
        <f>K51*6%</f>
        <v>0.7514640627362872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24581.0608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1851.56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13.275865108341074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2015-03-26T08:18:09Z</cp:lastPrinted>
  <dcterms:created xsi:type="dcterms:W3CDTF">1996-10-08T23:32:33Z</dcterms:created>
  <dcterms:modified xsi:type="dcterms:W3CDTF">2015-03-26T08:18:34Z</dcterms:modified>
  <cp:category/>
  <cp:version/>
  <cp:contentType/>
  <cp:contentStatus/>
</cp:coreProperties>
</file>