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<sst xmlns="http://schemas.openxmlformats.org/spreadsheetml/2006/main" count="89" uniqueCount="88">
  <si>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</si>
  <si>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</si>
  <si>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</si>
  <si>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</si>
  <si>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</si>
  <si>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</si>
  <si>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</si>
  <si>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</si>
  <si>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</si>
  <si>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</si>
  <si>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</si>
  <si>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</si>
  <si>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</si>
  <si>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</si>
  <si>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</si>
  <si>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</si>
  <si>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</si>
  <si>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</si>
  <si>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</si>
  <si>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</si>
  <si>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</si>
  <si>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</si>
  <si>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</si>
  <si>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</si>
  <si>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</si>
  <si>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</si>
  <si>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</si>
  <si>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</si>
  <si>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</si>
  <si>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</si>
  <si>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</si>
  <si>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</si>
  <si>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</si>
  <si>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</si>
  <si>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</si>
  <si>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</si>
  <si>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</si>
  <si>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</si>
  <si>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</si>
  <si>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</si>
  <si>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</si>
  <si>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</si>
  <si>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</si>
  <si>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</si>
  <si>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</si>
  <si>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</si>
  <si>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</si>
  <si>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</si>
  <si>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</si>
  <si>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</si>
  <si>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</si>
  <si>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</si>
  <si>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</si>
  <si>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</si>
  <si>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</si>
  <si>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</si>
  <si>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</si>
  <si>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</si>
  <si>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</si>
  <si>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</si>
  <si>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</si>
  <si>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</si>
  <si>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</si>
  <si>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</si>
  <si>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</si>
  <si>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</si>
  <si>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</si>
  <si>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</si>
  <si>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</si>
  <si>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</si>
  <si>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</si>
  <si>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</si>
  <si>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</si>
  <si>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</si>
  <si>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</si>
  <si>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</si>
  <si>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</si>
  <si>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</si>
  <si>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</si>
  <si>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</si>
  <si>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</si>
  <si>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</si>
  <si>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</si>
  <si>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</si>
  <si>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</si>
  <si>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</si>
  <si>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</si>
  <si>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Шахтерская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</si>
</sst>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17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2827.39</v>
      </c>
      <c r="L9" s="21">
        <f>K9/K56</f>
        <v>0.8827042552527239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5218.59</v>
      </c>
      <c r="L10" s="23">
        <f>K10/K56</f>
        <v>1.629231057413131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739.69</v>
      </c>
      <c r="L11" s="23">
        <f>K11/K56</f>
        <v>0.23092941213199716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337.98</v>
      </c>
      <c r="L12" s="23">
        <f>K12/K56</f>
        <v>0.10551653086072868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324.49</v>
      </c>
      <c r="L13" s="23">
        <f>K13/K56</f>
        <v>0.10130498579501108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9448.14</v>
      </c>
      <c r="L14" s="27">
        <f>SUM(L9:L13)</f>
        <v>2.949686241453592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4377.73</v>
      </c>
      <c r="L16" s="32">
        <f>K16/K56</f>
        <v>1.366716618276045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1339.62</v>
      </c>
      <c r="L17" s="23">
        <f>K17/K56</f>
        <v>0.418226093471949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358.27</v>
      </c>
      <c r="L18" s="23">
        <f>K18/K56</f>
        <v>0.11185101932502887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276.77</v>
      </c>
      <c r="L19" s="21">
        <f>K19/K56</f>
        <v>0.08640691829789891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537.88</v>
      </c>
      <c r="L20" s="21">
        <f>K20/K56</f>
        <v>0.16792482282788548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137.83</v>
      </c>
      <c r="L21" s="35">
        <f>K21/K56</f>
        <v>0.043030189503918084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7028.099999999999</v>
      </c>
      <c r="L24" s="9">
        <f>SUM(L16:L21)</f>
        <v>2.1941556617027254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4177.98</v>
      </c>
      <c r="L27" s="23">
        <f>K27/K56</f>
        <v>1.3043551559426805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6966.92</v>
      </c>
      <c r="L28" s="23">
        <f>K28/K56</f>
        <v>2.1750554150666543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287.15</v>
      </c>
      <c r="L29" s="23">
        <f>K29/K56</f>
        <v>0.08964752895632355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486.99</v>
      </c>
      <c r="L30" s="23">
        <f>K30/K56</f>
        <v>0.1520370890699635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3796.24</v>
      </c>
      <c r="L31" s="23">
        <f>K31/K56</f>
        <v>1.1851768599169554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2817.01</v>
      </c>
      <c r="L33" s="35">
        <f>K33/K56</f>
        <v>0.8794636445942994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18532.29</v>
      </c>
      <c r="L36" s="27">
        <f>SUM(L27:L35)</f>
        <v>5.785735693546876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276.63</v>
      </c>
      <c r="L38" s="3">
        <f>K38/K56</f>
        <v>0.0863632106396928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1618.92</v>
      </c>
      <c r="L40" s="50">
        <f>K40/K56</f>
        <v>0.5054228715931441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1895.5500000000002</v>
      </c>
      <c r="L42" s="9">
        <f>SUM(L38+L40)</f>
        <v>0.5917860822328369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6197.44</v>
      </c>
      <c r="L46" s="9">
        <f>K46/K56</f>
        <v>1.9348256376635133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524.98</v>
      </c>
      <c r="L49" s="9">
        <f>K49/K56</f>
        <v>0.1638974743217508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43626.50000000001</v>
      </c>
      <c r="L51" s="53">
        <f>L14+L24+L36+L42+L46+L49</f>
        <v>13.620086790921293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2617.59</v>
      </c>
      <c r="L52" s="55">
        <f>L51*6%</f>
        <v>0.8172052074552776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46244.09000000001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3203.1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14.437291998376576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2015-03-26T12:46:25Z</cp:lastPrinted>
  <dcterms:created xsi:type="dcterms:W3CDTF">1996-10-08T23:32:33Z</dcterms:created>
  <dcterms:modified xsi:type="dcterms:W3CDTF">2015-03-26T13:45:58Z</dcterms:modified>
  <cp:category/>
  <cp:version/>
  <cp:contentType/>
  <cp:contentStatus/>
</cp:coreProperties>
</file>