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<sst xmlns="http://schemas.openxmlformats.org/spreadsheetml/2006/main" count="89" uniqueCount="88">
  <si>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</si>
  <si>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</si>
  <si>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</si>
  <si>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</si>
  <si>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</si>
  <si>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</si>
  <si>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</si>
  <si>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</si>
  <si>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</si>
  <si>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</si>
  <si>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</si>
  <si>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</si>
  <si>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</si>
  <si>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</si>
  <si>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</si>
  <si>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</si>
  <si>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</si>
  <si>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</si>
  <si>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</si>
  <si>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</si>
  <si>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</si>
  <si>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</si>
  <si>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</si>
  <si>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</si>
  <si>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</si>
  <si>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</si>
  <si>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</si>
  <si>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</si>
  <si>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</si>
  <si>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</si>
  <si>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</si>
  <si>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</si>
  <si>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</si>
  <si>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</si>
  <si>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</si>
  <si>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</si>
  <si>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</si>
  <si>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</si>
  <si>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</si>
  <si>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</si>
  <si>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</si>
  <si>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</si>
  <si>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</si>
  <si>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</si>
  <si>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</si>
  <si>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</si>
  <si>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</si>
  <si>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</si>
  <si>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</si>
  <si>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</si>
  <si>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</si>
  <si>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</si>
  <si>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</si>
  <si>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</si>
  <si>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</si>
  <si>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</si>
  <si>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</si>
  <si>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</si>
  <si>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</si>
  <si>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</si>
  <si>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</si>
  <si>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</si>
  <si>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</si>
  <si>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</si>
  <si>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</si>
  <si>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</si>
  <si>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</si>
  <si>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</si>
  <si>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</si>
  <si>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</si>
  <si>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</si>
  <si>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</si>
  <si>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</si>
  <si>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</si>
  <si>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</si>
  <si>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</si>
  <si>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</si>
  <si>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</si>
  <si>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</si>
  <si>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</si>
  <si>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</si>
  <si>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</si>
  <si>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</si>
  <si>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</si>
  <si>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</si>
  <si>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</si>
  <si>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</si>
  <si>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Пушкина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</si>
</sst>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2" fontId="1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7">
      <selection activeCell="K29" sqref="K29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6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0</v>
      </c>
      <c r="L9" s="21">
        <f>K9/K56</f>
        <v>0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719.96</v>
      </c>
      <c r="L10" s="23">
        <f>K10/K56</f>
        <v>1.6292373840235348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102.05</v>
      </c>
      <c r="L11" s="23">
        <f>K11/K56</f>
        <v>0.23093460058836843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46.63</v>
      </c>
      <c r="L12" s="23">
        <f>K12/K56</f>
        <v>0.10552161122425889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44.77</v>
      </c>
      <c r="L13" s="23">
        <f>K13/K56</f>
        <v>0.10131251414347138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913.41</v>
      </c>
      <c r="L14" s="27">
        <f>SUM(L9:L13)</f>
        <v>2.0670061099796335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603.95</v>
      </c>
      <c r="L16" s="32">
        <f>K16/K56</f>
        <v>1.3667119257750624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184.81</v>
      </c>
      <c r="L17" s="23">
        <f>K17/K56</f>
        <v>0.4182167911292148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49.43</v>
      </c>
      <c r="L18" s="23">
        <f>K18/K56</f>
        <v>0.11185788639963794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38.18</v>
      </c>
      <c r="L19" s="21">
        <f>K19/K56</f>
        <v>0.08639963792713284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74.21</v>
      </c>
      <c r="L20" s="21">
        <f>K20/K56</f>
        <v>0.16793392170174248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19.02</v>
      </c>
      <c r="L21" s="35">
        <f>K21/K56</f>
        <v>0.04304141208418194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969.5999999999999</v>
      </c>
      <c r="L24" s="9">
        <f>SUM(L16:L21)</f>
        <v>2.1941615750169725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22">
        <v>176.4</v>
      </c>
      <c r="L27" s="23">
        <f>K27/K56</f>
        <v>0.39918533604887985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55.16</v>
      </c>
      <c r="L28" s="23">
        <f>K28/K56</f>
        <v>0.12482462095496719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39.62</v>
      </c>
      <c r="L29" s="23">
        <f>K29/K56</f>
        <v>0.08965829373161349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67.18</v>
      </c>
      <c r="L30" s="23">
        <f>K30/K56</f>
        <v>0.15202534510070154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523.73</v>
      </c>
      <c r="L31" s="23">
        <f>K31/K56</f>
        <v>1.1851776420004527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388.63</v>
      </c>
      <c r="L33" s="35">
        <f>K33/K56</f>
        <v>0.8794523647884137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1250.72</v>
      </c>
      <c r="L36" s="27">
        <f>SUM(L27:L35)</f>
        <v>2.8303236026250285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38.16</v>
      </c>
      <c r="L38" s="3">
        <f>K38/K56</f>
        <v>0.08635437881873727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223.35</v>
      </c>
      <c r="L40" s="50">
        <f>K40/K56</f>
        <v>0.5054310930074678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261.51</v>
      </c>
      <c r="L42" s="9">
        <f>SUM(L38+L40)</f>
        <v>0.5917854718262051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110">
        <v>855</v>
      </c>
      <c r="L46" s="9">
        <f>K46/K56</f>
        <v>1.934826883910387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58.63</v>
      </c>
      <c r="L49" s="9">
        <f>K49/K56</f>
        <v>0.13267707626159767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4308.87</v>
      </c>
      <c r="L51" s="53">
        <f>L14+L24+L36+L42+L46+L49</f>
        <v>9.750780719619824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258.5322</v>
      </c>
      <c r="L52" s="55">
        <f>L51*6%</f>
        <v>0.5850468431771895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4567.4021999999995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441.9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10.335827562797013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2015-03-26T12:15:20Z</cp:lastPrinted>
  <dcterms:created xsi:type="dcterms:W3CDTF">1996-10-08T23:32:33Z</dcterms:created>
  <dcterms:modified xsi:type="dcterms:W3CDTF">2015-03-26T12:15:34Z</dcterms:modified>
  <cp:category/>
  <cp:version/>
  <cp:contentType/>
  <cp:contentStatus/>
</cp:coreProperties>
</file>