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3" sheetId="1" r:id="rId1"/>
  </sheets>
  <definedNames>
    <definedName name="Excel_BuiltIn__FilterDatabase_1" localSheetId="0">'Зубковой 23'!$C$3:$DG$717</definedName>
    <definedName name="Excel_BuiltIn_Print_Titles_1" localSheetId="0">'Зубковой 23'!#REF!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<sst xmlns="http://schemas.openxmlformats.org/spreadsheetml/2006/main" count="76" uniqueCount="70">
  <si>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23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</si>
  <si>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</si>
  <si>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</si>
  <si>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</si>
  <si>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</si>
  <si>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</si>
  <si>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</si>
  <si>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</si>
  <si>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</si>
  <si>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</si>
  <si>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</si>
  <si>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</si>
  <si>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</si>
  <si>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</si>
  <si>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</si>
  <si>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</si>
  <si>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</si>
  <si>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</si>
  <si>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</si>
  <si>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</si>
  <si>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</si>
  <si>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</si>
  <si>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</si>
  <si>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</si>
  <si>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</si>
  <si>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</si>
  <si>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</si>
  <si>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</si>
  <si>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</si>
  <si>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</si>
  <si>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</si>
  <si>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</si>
  <si>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</si>
  <si>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</si>
  <si>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</si>
  <si>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</si>
  <si>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</si>
  <si>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</si>
  <si>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</si>
  <si>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</si>
  <si>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</si>
  <si>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</si>
  <si>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</si>
  <si>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</si>
  <si>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</si>
  <si>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</si>
  <si>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</si>
  <si>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</si>
  <si>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</si>
  <si>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</si>
  <si>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</si>
  <si>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</si>
  <si>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</si>
  <si>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</si>
  <si>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</si>
  <si>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</si>
  <si>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</si>
  <si>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</si>
  <si>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</si>
  <si>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</si>
  <si>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</si>
  <si>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</si>
  <si>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</si>
  <si>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</si>
  <si>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</si>
  <si>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</si>
  <si>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</si>
  <si>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</si>
  <si>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- 4401,6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</si>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</sst>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0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0.1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6"/>
      <c r="D1" s="86"/>
      <c r="E1" s="86"/>
      <c r="F1" s="86"/>
      <c r="G1" s="86"/>
      <c r="H1" s="86"/>
      <c r="I1" s="86"/>
      <c r="J1" s="86"/>
      <c r="K1" s="86"/>
    </row>
    <row r="2" spans="3:11" ht="18">
      <c r="C2" s="87" t="s">
        <v>1</v>
      </c>
      <c r="D2" s="87"/>
      <c r="E2" s="87"/>
      <c r="F2" s="87"/>
      <c r="G2" s="87"/>
      <c r="H2" s="87"/>
      <c r="I2" s="87"/>
      <c r="J2" s="87"/>
      <c r="K2" s="87"/>
    </row>
    <row r="3" spans="3:11" ht="21.75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68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5" ht="36.75" thickBot="1">
      <c r="C7" s="9" t="s">
        <v>2</v>
      </c>
      <c r="D7" s="10" t="s">
        <v>3</v>
      </c>
      <c r="E7" s="11" t="s">
        <v>4</v>
      </c>
    </row>
    <row r="8" spans="3:5" ht="18">
      <c r="C8" s="5"/>
      <c r="D8" s="3"/>
      <c r="E8" s="7"/>
    </row>
    <row r="9" spans="3:5" ht="18.75">
      <c r="C9" s="5"/>
      <c r="D9" s="12" t="s">
        <v>5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</v>
      </c>
      <c r="E12" s="21">
        <v>97808.69</v>
      </c>
    </row>
    <row r="13" spans="3:5" ht="30.75" thickBot="1">
      <c r="C13" s="22">
        <v>2</v>
      </c>
      <c r="D13" s="23" t="s">
        <v>69</v>
      </c>
      <c r="E13" s="24">
        <v>712002.82</v>
      </c>
    </row>
    <row r="14" spans="3:5" ht="31.5" thickBot="1">
      <c r="C14" s="25">
        <v>3</v>
      </c>
      <c r="D14" s="23" t="s">
        <v>7</v>
      </c>
      <c r="E14" s="26"/>
    </row>
    <row r="15" spans="3:5" ht="30.75" thickBot="1">
      <c r="C15" s="25">
        <v>4</v>
      </c>
      <c r="D15" s="23" t="s">
        <v>8</v>
      </c>
      <c r="E15" s="27">
        <v>50378</v>
      </c>
    </row>
    <row r="16" spans="3:5" ht="30.75" thickBot="1">
      <c r="C16" s="25">
        <v>5</v>
      </c>
      <c r="D16" s="23" t="s">
        <v>9</v>
      </c>
      <c r="E16" s="27">
        <v>645973.82</v>
      </c>
    </row>
    <row r="17" spans="3:5" ht="30.75" thickBot="1">
      <c r="C17" s="25">
        <v>6</v>
      </c>
      <c r="D17" s="23" t="s">
        <v>10</v>
      </c>
      <c r="E17" s="27"/>
    </row>
    <row r="18" spans="3:5" ht="18.75" thickBot="1">
      <c r="C18" s="25">
        <v>7</v>
      </c>
      <c r="D18" s="23" t="s">
        <v>11</v>
      </c>
      <c r="E18" s="28">
        <f>SUM(E15:E17)</f>
        <v>696351.82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12</v>
      </c>
      <c r="E22" s="21">
        <v>113459.69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13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14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15</v>
      </c>
      <c r="E29" s="53">
        <f>SUM(E31:E38)</f>
        <v>145101.06</v>
      </c>
    </row>
    <row r="30" spans="3:5" ht="18.75" thickBot="1">
      <c r="C30" s="54"/>
      <c r="D30" s="55" t="s">
        <v>16</v>
      </c>
      <c r="E30" s="53"/>
    </row>
    <row r="31" spans="3:5" ht="31.5" thickBot="1">
      <c r="C31" s="56" t="s">
        <v>17</v>
      </c>
      <c r="D31" s="57" t="s">
        <v>18</v>
      </c>
      <c r="E31" s="58">
        <v>96703.35</v>
      </c>
    </row>
    <row r="32" spans="3:5" ht="18.75" thickBot="1">
      <c r="C32" s="56" t="s">
        <v>19</v>
      </c>
      <c r="D32" s="57" t="s">
        <v>20</v>
      </c>
      <c r="E32" s="58">
        <v>1944.02</v>
      </c>
    </row>
    <row r="33" spans="3:5" ht="18.75" thickBot="1">
      <c r="C33" s="56" t="s">
        <v>21</v>
      </c>
      <c r="D33" s="57" t="s">
        <v>22</v>
      </c>
      <c r="E33" s="58">
        <v>152.04</v>
      </c>
    </row>
    <row r="34" spans="3:5" ht="18.75" thickBot="1">
      <c r="C34" s="56" t="s">
        <v>23</v>
      </c>
      <c r="D34" s="57" t="s">
        <v>24</v>
      </c>
      <c r="E34" s="58">
        <v>4409.52</v>
      </c>
    </row>
    <row r="35" spans="3:5" ht="18.75" thickBot="1">
      <c r="C35" s="56" t="s">
        <v>25</v>
      </c>
      <c r="D35" s="57" t="s">
        <v>26</v>
      </c>
      <c r="E35" s="58">
        <v>3548.54</v>
      </c>
    </row>
    <row r="36" spans="3:5" ht="18.75" thickBot="1">
      <c r="C36" s="51" t="s">
        <v>27</v>
      </c>
      <c r="D36" s="55" t="s">
        <v>28</v>
      </c>
      <c r="E36" s="53">
        <v>2156.61</v>
      </c>
    </row>
    <row r="37" spans="3:5" ht="18.75" thickBot="1">
      <c r="C37" s="56" t="s">
        <v>29</v>
      </c>
      <c r="D37" s="57" t="s">
        <v>30</v>
      </c>
      <c r="E37" s="58">
        <v>17006.62</v>
      </c>
    </row>
    <row r="38" spans="3:5" ht="31.5" thickBot="1">
      <c r="C38" s="56" t="s">
        <v>31</v>
      </c>
      <c r="D38" s="59" t="s">
        <v>32</v>
      </c>
      <c r="E38" s="58">
        <v>19180.36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33</v>
      </c>
      <c r="E41" s="53"/>
    </row>
    <row r="42" spans="3:5" ht="18.75" thickBot="1">
      <c r="C42" s="51"/>
      <c r="D42" s="60"/>
      <c r="E42" s="53"/>
    </row>
    <row r="43" spans="3:5" ht="30.75">
      <c r="C43" s="62" t="s">
        <v>34</v>
      </c>
      <c r="D43" s="63" t="s">
        <v>35</v>
      </c>
      <c r="E43" s="64">
        <v>7532.85</v>
      </c>
    </row>
    <row r="44" spans="3:5" ht="18">
      <c r="C44" s="51"/>
      <c r="D44" s="60" t="s">
        <v>16</v>
      </c>
      <c r="E44" s="53"/>
    </row>
    <row r="45" spans="3:5" ht="18.75" thickBot="1">
      <c r="C45" s="54"/>
      <c r="D45" s="65" t="s">
        <v>36</v>
      </c>
      <c r="E45" s="66">
        <v>7532.85</v>
      </c>
    </row>
    <row r="46" spans="3:5" ht="18">
      <c r="C46" s="51"/>
      <c r="D46" s="60"/>
      <c r="E46" s="53"/>
    </row>
    <row r="47" spans="3:5" ht="18.75">
      <c r="C47" s="51"/>
      <c r="D47" s="61" t="s">
        <v>37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38</v>
      </c>
      <c r="D49" s="55" t="s">
        <v>39</v>
      </c>
      <c r="E49" s="67">
        <v>62600.12</v>
      </c>
    </row>
    <row r="50" spans="3:5" ht="18.75" thickBot="1">
      <c r="C50" s="51"/>
      <c r="D50" s="60" t="s">
        <v>16</v>
      </c>
      <c r="E50" s="53"/>
    </row>
    <row r="51" spans="3:5" ht="18.75" thickBot="1">
      <c r="C51" s="56"/>
      <c r="D51" s="57" t="s">
        <v>36</v>
      </c>
      <c r="E51" s="67">
        <v>62600.12</v>
      </c>
    </row>
    <row r="52" spans="3:5" ht="18">
      <c r="C52" s="51"/>
      <c r="D52" s="60"/>
      <c r="E52" s="53"/>
    </row>
    <row r="53" spans="3:5" ht="37.5">
      <c r="C53" s="51"/>
      <c r="D53" s="68" t="s">
        <v>40</v>
      </c>
      <c r="E53" s="53"/>
    </row>
    <row r="54" spans="3:5" ht="18">
      <c r="C54" s="51"/>
      <c r="D54" s="60"/>
      <c r="E54" s="53"/>
    </row>
    <row r="55" spans="3:5" ht="180.75">
      <c r="C55" s="51" t="s">
        <v>41</v>
      </c>
      <c r="D55" s="55" t="s">
        <v>42</v>
      </c>
      <c r="E55" s="69">
        <f>SUM(E56:E65)</f>
        <v>425703.88</v>
      </c>
    </row>
    <row r="56" spans="3:5" ht="18.75" thickBot="1">
      <c r="C56" s="51"/>
      <c r="D56" s="70" t="s">
        <v>16</v>
      </c>
      <c r="E56" s="71"/>
    </row>
    <row r="57" spans="3:5" ht="18.75" thickBot="1">
      <c r="C57" s="56" t="s">
        <v>43</v>
      </c>
      <c r="D57" s="57" t="s">
        <v>44</v>
      </c>
      <c r="E57" s="58">
        <v>8635.99</v>
      </c>
    </row>
    <row r="58" spans="3:5" ht="18.75" thickBot="1">
      <c r="C58" s="56" t="s">
        <v>45</v>
      </c>
      <c r="D58" s="57" t="s">
        <v>46</v>
      </c>
      <c r="E58" s="58">
        <v>4563.93</v>
      </c>
    </row>
    <row r="59" spans="3:5" ht="18.75" thickBot="1">
      <c r="C59" s="56" t="s">
        <v>47</v>
      </c>
      <c r="D59" s="55" t="s">
        <v>36</v>
      </c>
      <c r="E59" s="53">
        <v>160129.85</v>
      </c>
    </row>
    <row r="60" spans="3:5" ht="18.75" thickBot="1">
      <c r="C60" s="56" t="s">
        <v>48</v>
      </c>
      <c r="D60" s="59" t="s">
        <v>49</v>
      </c>
      <c r="E60" s="58">
        <v>24299</v>
      </c>
    </row>
    <row r="61" spans="3:5" ht="18.75" thickBot="1">
      <c r="C61" s="56" t="s">
        <v>50</v>
      </c>
      <c r="D61" s="57" t="s">
        <v>51</v>
      </c>
      <c r="E61" s="72">
        <v>46452.53</v>
      </c>
    </row>
    <row r="62" spans="3:5" ht="18.75" thickBot="1">
      <c r="C62" s="56" t="s">
        <v>52</v>
      </c>
      <c r="D62" s="59" t="s">
        <v>53</v>
      </c>
      <c r="E62" s="58">
        <v>94279.16</v>
      </c>
    </row>
    <row r="63" spans="3:5" ht="18.75" thickBot="1">
      <c r="C63" s="56" t="s">
        <v>54</v>
      </c>
      <c r="D63" s="59" t="s">
        <v>55</v>
      </c>
      <c r="E63" s="73">
        <v>39757.86</v>
      </c>
    </row>
    <row r="64" spans="3:5" ht="18.75" thickBot="1">
      <c r="C64" s="56" t="s">
        <v>56</v>
      </c>
      <c r="D64" s="59" t="s">
        <v>57</v>
      </c>
      <c r="E64" s="73">
        <v>5907.91</v>
      </c>
    </row>
    <row r="65" spans="3:5" ht="18.75" thickBot="1">
      <c r="C65" s="56" t="s">
        <v>58</v>
      </c>
      <c r="D65" s="59" t="s">
        <v>59</v>
      </c>
      <c r="E65" s="73">
        <v>41677.65</v>
      </c>
    </row>
    <row r="66" spans="3:5" ht="18">
      <c r="C66" s="51"/>
      <c r="D66" s="60"/>
      <c r="E66" s="53"/>
    </row>
    <row r="67" spans="3:5" ht="18.75">
      <c r="C67" s="51"/>
      <c r="D67" s="61" t="s">
        <v>60</v>
      </c>
      <c r="E67" s="53"/>
    </row>
    <row r="68" spans="3:5" ht="18">
      <c r="C68" s="51"/>
      <c r="D68" s="60"/>
      <c r="E68" s="53"/>
    </row>
    <row r="69" spans="3:5" ht="31.5" thickBot="1">
      <c r="C69" s="54" t="s">
        <v>61</v>
      </c>
      <c r="D69" s="65" t="s">
        <v>62</v>
      </c>
      <c r="E69" s="71">
        <v>63793.26</v>
      </c>
    </row>
    <row r="70" spans="3:5" ht="18">
      <c r="C70" s="62"/>
      <c r="D70" s="74"/>
      <c r="E70" s="53"/>
    </row>
    <row r="71" spans="3:5" ht="18">
      <c r="C71" s="51" t="s">
        <v>63</v>
      </c>
      <c r="D71" s="75" t="s">
        <v>64</v>
      </c>
      <c r="E71" s="69">
        <v>678.78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65</v>
      </c>
      <c r="E75" s="78">
        <f>E29+E45+E49+E55+E69+E71</f>
        <v>705409.9500000001</v>
      </c>
    </row>
    <row r="76" spans="3:5" ht="18">
      <c r="C76" s="51"/>
      <c r="D76" s="60"/>
      <c r="E76" s="53"/>
    </row>
    <row r="77" spans="3:5" ht="18">
      <c r="C77" s="51" t="s">
        <v>63</v>
      </c>
      <c r="D77" s="79" t="s">
        <v>66</v>
      </c>
      <c r="E77" s="53">
        <v>5931.41</v>
      </c>
    </row>
    <row r="78" spans="3:5" ht="18.75" thickBot="1">
      <c r="C78" s="51"/>
      <c r="D78" s="60"/>
      <c r="E78" s="53"/>
    </row>
    <row r="79" spans="3:5" ht="18.75">
      <c r="C79" s="80"/>
      <c r="D79" s="81" t="s">
        <v>67</v>
      </c>
      <c r="E79" s="82"/>
    </row>
    <row r="80" spans="3:5" ht="18.75" thickBot="1">
      <c r="C80" s="83"/>
      <c r="D80" s="84"/>
      <c r="E80" s="85">
        <f>E75+E77</f>
        <v>711341.3600000001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2013-03-29T11:43:00Z</cp:lastPrinted>
  <dcterms:created xsi:type="dcterms:W3CDTF">2011-11-29T12:49:12Z</dcterms:created>
  <dcterms:modified xsi:type="dcterms:W3CDTF">2015-03-22T11:19:58Z</dcterms:modified>
  <cp:category/>
  <cp:version/>
  <cp:contentType/>
  <cp:contentStatus/>
</cp:coreProperties>
</file>