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1" sheetId="1" r:id="rId1"/>
  </sheets>
  <definedNames>
    <definedName name="Excel_BuiltIn__FilterDatabase_1" localSheetId="0">'Заводская 1'!$C$3:$DG$827</definedName>
    <definedName name="Excel_BuiltIn_Print_Titles_1" localSheetId="0">'Заводская 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<sst xmlns="http://schemas.openxmlformats.org/spreadsheetml/2006/main" count="76" uniqueCount="70">
  <si>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Заводская улица, дом №1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</si>
  <si>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</si>
  <si>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</si>
  <si>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</si>
  <si>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</si>
  <si>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</si>
  <si>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</si>
  <si>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</si>
  <si>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</si>
  <si>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</si>
  <si>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</si>
  <si>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</si>
  <si>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</si>
  <si>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</si>
  <si>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</si>
  <si>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</si>
  <si>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</si>
  <si>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</si>
  <si>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</si>
  <si>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</si>
  <si>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</si>
  <si>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</si>
  <si>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</si>
  <si>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</si>
  <si>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</si>
  <si>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</si>
  <si>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</si>
  <si>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</si>
  <si>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</si>
  <si>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</si>
  <si>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</si>
  <si>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</si>
  <si>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</si>
  <si>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</si>
  <si>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</si>
  <si>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</si>
  <si>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</si>
  <si>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</si>
  <si>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</si>
  <si>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</si>
  <si>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</si>
  <si>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</si>
  <si>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</si>
  <si>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</si>
  <si>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</si>
  <si>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</si>
  <si>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</si>
  <si>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</si>
  <si>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</si>
  <si>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</si>
  <si>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</si>
  <si>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</si>
  <si>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</si>
  <si>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</si>
  <si>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</si>
  <si>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</si>
  <si>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</si>
  <si>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</si>
  <si>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</si>
  <si>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</si>
  <si>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</si>
  <si>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</si>
  <si>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</si>
  <si>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</si>
  <si>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</si>
  <si>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</si>
  <si>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</si>
  <si>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</si>
  <si>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- 4311,6 кв.м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</si>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</sst>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0"/>
  <sheetViews>
    <sheetView tabSelected="1" zoomScale="70" zoomScaleNormal="70" zoomScalePageLayoutView="0" workbookViewId="0" topLeftCell="A55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8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1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68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2</v>
      </c>
      <c r="D7" s="12" t="s">
        <v>3</v>
      </c>
      <c r="E7" s="13" t="s">
        <v>4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5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</v>
      </c>
      <c r="E12" s="23">
        <v>70843.37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69</v>
      </c>
      <c r="E13" s="26">
        <v>697292.36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7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8</v>
      </c>
      <c r="E15" s="29">
        <v>49650.73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9</v>
      </c>
      <c r="E16" s="29">
        <v>608313.34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10</v>
      </c>
      <c r="E17" s="29">
        <v>1230.02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11</v>
      </c>
      <c r="E18" s="30">
        <f>SUM(E15:E17)</f>
        <v>659194.09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12</v>
      </c>
      <c r="E22" s="23">
        <v>110171.66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13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14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15</v>
      </c>
      <c r="E29" s="54">
        <f>SUM(E31:E38)</f>
        <v>142134.17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16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17</v>
      </c>
      <c r="D31" s="58" t="s">
        <v>18</v>
      </c>
      <c r="E31" s="59">
        <v>94726.05</v>
      </c>
      <c r="F31" s="4"/>
      <c r="G31" s="4"/>
      <c r="H31" s="4"/>
      <c r="I31" s="4"/>
      <c r="J31" s="4"/>
      <c r="K31" s="3"/>
    </row>
    <row r="32" spans="3:11" ht="18.75" thickBot="1">
      <c r="C32" s="57" t="s">
        <v>19</v>
      </c>
      <c r="D32" s="58" t="s">
        <v>20</v>
      </c>
      <c r="E32" s="59">
        <v>1904.27</v>
      </c>
      <c r="F32" s="4"/>
      <c r="G32" s="4"/>
      <c r="H32" s="4"/>
      <c r="I32" s="4"/>
      <c r="J32" s="4"/>
      <c r="K32" s="3"/>
    </row>
    <row r="33" spans="3:11" ht="18.75" thickBot="1">
      <c r="C33" s="57" t="s">
        <v>21</v>
      </c>
      <c r="D33" s="58" t="s">
        <v>22</v>
      </c>
      <c r="E33" s="59">
        <v>148.94</v>
      </c>
      <c r="F33" s="4"/>
      <c r="G33" s="4"/>
      <c r="H33" s="4"/>
      <c r="I33" s="4"/>
      <c r="J33" s="4"/>
      <c r="K33" s="3"/>
    </row>
    <row r="34" spans="3:11" ht="18.75" thickBot="1">
      <c r="C34" s="57" t="s">
        <v>23</v>
      </c>
      <c r="D34" s="58" t="s">
        <v>24</v>
      </c>
      <c r="E34" s="59">
        <v>4319.36</v>
      </c>
      <c r="F34" s="4"/>
      <c r="G34" s="4"/>
      <c r="H34" s="4"/>
      <c r="I34" s="4"/>
      <c r="J34" s="4"/>
      <c r="K34" s="3"/>
    </row>
    <row r="35" spans="3:11" ht="18.75" thickBot="1">
      <c r="C35" s="57" t="s">
        <v>25</v>
      </c>
      <c r="D35" s="58" t="s">
        <v>26</v>
      </c>
      <c r="E35" s="59">
        <v>3475.98</v>
      </c>
      <c r="F35" s="4"/>
      <c r="G35" s="4"/>
      <c r="H35" s="4"/>
      <c r="I35" s="4"/>
      <c r="J35" s="4"/>
      <c r="K35" s="3"/>
    </row>
    <row r="36" spans="3:11" ht="18.75" thickBot="1">
      <c r="C36" s="52" t="s">
        <v>27</v>
      </c>
      <c r="D36" s="56" t="s">
        <v>28</v>
      </c>
      <c r="E36" s="54">
        <v>2112.51</v>
      </c>
      <c r="F36" s="4"/>
      <c r="G36" s="4"/>
      <c r="H36" s="4"/>
      <c r="I36" s="4"/>
      <c r="J36" s="4"/>
      <c r="K36" s="3"/>
    </row>
    <row r="37" spans="3:11" ht="18.75" thickBot="1">
      <c r="C37" s="57" t="s">
        <v>29</v>
      </c>
      <c r="D37" s="58" t="s">
        <v>30</v>
      </c>
      <c r="E37" s="59">
        <v>16658.88</v>
      </c>
      <c r="F37" s="4"/>
      <c r="G37" s="4"/>
      <c r="H37" s="4"/>
      <c r="I37" s="4"/>
      <c r="J37" s="4"/>
      <c r="K37" s="3"/>
    </row>
    <row r="38" spans="3:11" ht="31.5" thickBot="1">
      <c r="C38" s="57" t="s">
        <v>31</v>
      </c>
      <c r="D38" s="60" t="s">
        <v>32</v>
      </c>
      <c r="E38" s="59">
        <v>18788.18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33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34</v>
      </c>
      <c r="D43" s="64" t="s">
        <v>35</v>
      </c>
      <c r="E43" s="65">
        <v>7378.73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16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36</v>
      </c>
      <c r="E45" s="67">
        <v>7378.83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37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38</v>
      </c>
      <c r="D49" s="56" t="s">
        <v>39</v>
      </c>
      <c r="E49" s="68">
        <v>61320.13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16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36</v>
      </c>
      <c r="E51" s="68">
        <v>61320.13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40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41</v>
      </c>
      <c r="D55" s="56" t="s">
        <v>42</v>
      </c>
      <c r="E55" s="70">
        <f>SUM(E56:E65)</f>
        <v>416999.48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16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43</v>
      </c>
      <c r="D57" s="58" t="s">
        <v>44</v>
      </c>
      <c r="E57" s="59">
        <v>8459.41</v>
      </c>
      <c r="F57" s="4"/>
      <c r="G57" s="4"/>
      <c r="H57" s="4"/>
      <c r="I57" s="4"/>
      <c r="J57" s="4"/>
      <c r="K57" s="3"/>
    </row>
    <row r="58" spans="3:11" ht="18.75" thickBot="1">
      <c r="C58" s="57" t="s">
        <v>45</v>
      </c>
      <c r="D58" s="58" t="s">
        <v>46</v>
      </c>
      <c r="E58" s="59">
        <v>4470.62</v>
      </c>
      <c r="F58" s="4"/>
      <c r="G58" s="4"/>
      <c r="H58" s="4"/>
      <c r="I58" s="4"/>
      <c r="J58" s="4"/>
      <c r="K58" s="3"/>
    </row>
    <row r="59" spans="3:11" ht="18.75" thickBot="1">
      <c r="C59" s="57" t="s">
        <v>47</v>
      </c>
      <c r="D59" s="56" t="s">
        <v>36</v>
      </c>
      <c r="E59" s="54">
        <v>156855.66</v>
      </c>
      <c r="F59" s="4"/>
      <c r="G59" s="4"/>
      <c r="H59" s="4"/>
      <c r="I59" s="4"/>
      <c r="J59" s="4"/>
      <c r="K59" s="3"/>
    </row>
    <row r="60" spans="3:11" ht="18.75" thickBot="1">
      <c r="C60" s="57" t="s">
        <v>48</v>
      </c>
      <c r="D60" s="60" t="s">
        <v>49</v>
      </c>
      <c r="E60" s="59">
        <v>23802.15</v>
      </c>
      <c r="F60" s="4"/>
      <c r="G60" s="4"/>
      <c r="H60" s="4"/>
      <c r="I60" s="4"/>
      <c r="J60" s="4"/>
      <c r="K60" s="3"/>
    </row>
    <row r="61" spans="3:11" ht="18.75" thickBot="1">
      <c r="C61" s="57" t="s">
        <v>50</v>
      </c>
      <c r="D61" s="58" t="s">
        <v>51</v>
      </c>
      <c r="E61" s="73">
        <v>45502.71</v>
      </c>
      <c r="F61" s="4"/>
      <c r="G61" s="4"/>
      <c r="H61" s="4"/>
      <c r="I61" s="4"/>
      <c r="J61" s="4"/>
      <c r="K61" s="3"/>
    </row>
    <row r="62" spans="3:11" ht="18.75" thickBot="1">
      <c r="C62" s="57" t="s">
        <v>52</v>
      </c>
      <c r="D62" s="60" t="s">
        <v>53</v>
      </c>
      <c r="E62" s="59">
        <v>92351.42</v>
      </c>
      <c r="K62" s="2"/>
    </row>
    <row r="63" spans="3:11" ht="18.75" thickBot="1">
      <c r="C63" s="57" t="s">
        <v>54</v>
      </c>
      <c r="D63" s="60" t="s">
        <v>55</v>
      </c>
      <c r="E63" s="74">
        <v>38944.93</v>
      </c>
      <c r="K63" s="2"/>
    </row>
    <row r="64" spans="3:11" ht="18.75" thickBot="1">
      <c r="C64" s="57" t="s">
        <v>56</v>
      </c>
      <c r="D64" s="60" t="s">
        <v>57</v>
      </c>
      <c r="E64" s="74">
        <v>5787.11</v>
      </c>
      <c r="K64" s="2"/>
    </row>
    <row r="65" spans="3:11" ht="18.75" thickBot="1">
      <c r="C65" s="57" t="s">
        <v>58</v>
      </c>
      <c r="D65" s="60" t="s">
        <v>59</v>
      </c>
      <c r="E65" s="74">
        <v>40825.47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60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61</v>
      </c>
      <c r="D69" s="66" t="s">
        <v>62</v>
      </c>
      <c r="E69" s="72">
        <v>62488.87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63</v>
      </c>
      <c r="D71" s="76" t="s">
        <v>64</v>
      </c>
      <c r="E71" s="70">
        <v>1238.02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65</v>
      </c>
      <c r="E75" s="79">
        <f>E29+E45+E49+E55+E69+E71</f>
        <v>691559.5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63</v>
      </c>
      <c r="D77" s="80" t="s">
        <v>66</v>
      </c>
      <c r="E77" s="54">
        <v>5810.13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67</v>
      </c>
      <c r="E79" s="83"/>
      <c r="K79" s="2"/>
    </row>
    <row r="80" spans="3:11" ht="18.75" thickBot="1">
      <c r="C80" s="84"/>
      <c r="D80" s="85"/>
      <c r="E80" s="86">
        <f>E75+E77</f>
        <v>697369.63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2015-03-22T10:34:24Z</dcterms:modified>
  <cp:category/>
  <cp:version/>
  <cp:contentType/>
  <cp:contentStatus/>
</cp:coreProperties>
</file>