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3" sheetId="1" r:id="rId1"/>
  </sheets>
  <definedNames>
    <definedName name="Excel_BuiltIn__FilterDatabase_1" localSheetId="0">'Маяковского 23'!$C$3:$DG$828</definedName>
    <definedName name="Excel_BuiltIn_Print_Titles_1" localSheetId="0">'Маяковского 23'!#REF!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<sst xmlns="http://schemas.openxmlformats.org/spreadsheetml/2006/main" count="76" uniqueCount="70">
  <si>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23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</si>
  <si>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</si>
  <si>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</si>
  <si>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</si>
  <si>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</si>
  <si>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</si>
  <si>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</si>
  <si>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</si>
  <si>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</si>
  <si>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</si>
  <si>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</si>
  <si>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</si>
  <si>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</si>
  <si>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</si>
  <si>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</si>
  <si>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</si>
  <si>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</si>
  <si>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</si>
  <si>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</si>
  <si>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</si>
  <si>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</si>
  <si>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</si>
  <si>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</si>
  <si>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</si>
  <si>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</si>
  <si>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</si>
  <si>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</si>
  <si>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</si>
  <si>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</si>
  <si>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</si>
  <si>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</si>
  <si>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</si>
  <si>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</si>
  <si>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</si>
  <si>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</si>
  <si>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</si>
  <si>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</si>
  <si>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</si>
  <si>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</si>
  <si>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</si>
  <si>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</si>
  <si>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</si>
  <si>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</si>
  <si>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</si>
  <si>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</si>
  <si>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</si>
  <si>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</si>
  <si>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</si>
  <si>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</si>
  <si>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</si>
  <si>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</si>
  <si>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</si>
  <si>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</si>
  <si>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</si>
  <si>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</si>
  <si>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</si>
  <si>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</si>
  <si>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</si>
  <si>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</si>
  <si>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</si>
  <si>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</si>
  <si>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</si>
  <si>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</si>
  <si>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</si>
  <si>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</si>
  <si>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</si>
  <si>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</si>
  <si>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</si>
  <si>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</si>
  <si>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- 3334,9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</si>
</sst>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69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</v>
      </c>
      <c r="E13" s="24">
        <v>40933.4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7</v>
      </c>
      <c r="E14" s="27">
        <v>536169.18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8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9</v>
      </c>
      <c r="E16" s="30">
        <v>34503.02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10</v>
      </c>
      <c r="E17" s="30">
        <v>490205.56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11</v>
      </c>
      <c r="E18" s="30"/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12</v>
      </c>
      <c r="E19" s="31">
        <f>SUM(E16:E18)</f>
        <v>524708.58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13</v>
      </c>
      <c r="E23" s="24">
        <v>52394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14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15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16</v>
      </c>
      <c r="E30" s="55">
        <f>SUM(E32:E39)</f>
        <v>240916.74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17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18</v>
      </c>
      <c r="D32" s="59" t="s">
        <v>19</v>
      </c>
      <c r="E32" s="60">
        <v>73267.9</v>
      </c>
      <c r="F32" s="4"/>
      <c r="G32" s="4"/>
      <c r="H32" s="4"/>
      <c r="I32" s="4"/>
      <c r="J32" s="4"/>
      <c r="K32" s="3"/>
    </row>
    <row r="33" spans="3:11" ht="18.75" thickBot="1">
      <c r="C33" s="58" t="s">
        <v>20</v>
      </c>
      <c r="D33" s="59" t="s">
        <v>21</v>
      </c>
      <c r="E33" s="60">
        <v>1472.9</v>
      </c>
      <c r="F33" s="4"/>
      <c r="G33" s="4"/>
      <c r="H33" s="4"/>
      <c r="I33" s="4"/>
      <c r="J33" s="4"/>
      <c r="K33" s="3"/>
    </row>
    <row r="34" spans="3:11" ht="18.75" thickBot="1">
      <c r="C34" s="58" t="s">
        <v>22</v>
      </c>
      <c r="D34" s="59" t="s">
        <v>23</v>
      </c>
      <c r="E34" s="60">
        <v>115.2</v>
      </c>
      <c r="F34" s="4"/>
      <c r="G34" s="4"/>
      <c r="H34" s="4"/>
      <c r="I34" s="4"/>
      <c r="J34" s="4"/>
      <c r="K34" s="3"/>
    </row>
    <row r="35" spans="3:11" ht="18.75" thickBot="1">
      <c r="C35" s="58" t="s">
        <v>24</v>
      </c>
      <c r="D35" s="59" t="s">
        <v>25</v>
      </c>
      <c r="E35" s="60">
        <v>3340.9</v>
      </c>
      <c r="F35" s="4"/>
      <c r="G35" s="4"/>
      <c r="H35" s="4"/>
      <c r="I35" s="4"/>
      <c r="J35" s="4"/>
      <c r="K35" s="3"/>
    </row>
    <row r="36" spans="3:11" ht="18.75" thickBot="1">
      <c r="C36" s="58" t="s">
        <v>26</v>
      </c>
      <c r="D36" s="59" t="s">
        <v>27</v>
      </c>
      <c r="E36" s="60">
        <v>2688.58</v>
      </c>
      <c r="F36" s="4"/>
      <c r="G36" s="4"/>
      <c r="H36" s="4"/>
      <c r="I36" s="4"/>
      <c r="J36" s="4"/>
      <c r="K36" s="3"/>
    </row>
    <row r="37" spans="3:11" ht="18.75" thickBot="1">
      <c r="C37" s="53" t="s">
        <v>28</v>
      </c>
      <c r="D37" s="57" t="s">
        <v>29</v>
      </c>
      <c r="E37" s="55">
        <v>1633.97</v>
      </c>
      <c r="F37" s="4"/>
      <c r="G37" s="4"/>
      <c r="H37" s="4"/>
      <c r="I37" s="4"/>
      <c r="J37" s="4"/>
      <c r="K37" s="3"/>
    </row>
    <row r="38" spans="3:11" ht="18.75" thickBot="1">
      <c r="C38" s="58" t="s">
        <v>30</v>
      </c>
      <c r="D38" s="59" t="s">
        <v>31</v>
      </c>
      <c r="E38" s="60">
        <v>12865.17</v>
      </c>
      <c r="F38" s="4"/>
      <c r="G38" s="4"/>
      <c r="H38" s="4"/>
      <c r="I38" s="4"/>
      <c r="J38" s="4"/>
      <c r="K38" s="3"/>
    </row>
    <row r="39" spans="3:11" ht="31.5" thickBot="1">
      <c r="C39" s="58" t="s">
        <v>32</v>
      </c>
      <c r="D39" s="61" t="s">
        <v>33</v>
      </c>
      <c r="E39" s="60">
        <v>145532.12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34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35</v>
      </c>
      <c r="D44" s="65" t="s">
        <v>36</v>
      </c>
      <c r="E44" s="66">
        <v>5707.31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17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37</v>
      </c>
      <c r="E46" s="68">
        <v>5707.31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38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39</v>
      </c>
      <c r="D50" s="57" t="s">
        <v>40</v>
      </c>
      <c r="E50" s="69">
        <v>47429.38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17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37</v>
      </c>
      <c r="E52" s="69">
        <v>47429.38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41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42</v>
      </c>
      <c r="D56" s="57" t="s">
        <v>43</v>
      </c>
      <c r="E56" s="71">
        <f>SUM(E57:E66)</f>
        <v>322537.24000000005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17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44</v>
      </c>
      <c r="D58" s="59" t="s">
        <v>45</v>
      </c>
      <c r="E58" s="60">
        <v>6543.11</v>
      </c>
      <c r="F58" s="4"/>
      <c r="G58" s="4"/>
      <c r="H58" s="4"/>
      <c r="I58" s="4"/>
      <c r="J58" s="4"/>
      <c r="K58" s="3"/>
    </row>
    <row r="59" spans="3:11" ht="18.75" thickBot="1">
      <c r="C59" s="58" t="s">
        <v>46</v>
      </c>
      <c r="D59" s="59" t="s">
        <v>47</v>
      </c>
      <c r="E59" s="60">
        <v>3457.89</v>
      </c>
      <c r="F59" s="4"/>
      <c r="G59" s="4"/>
      <c r="H59" s="4"/>
      <c r="I59" s="4"/>
      <c r="J59" s="4"/>
      <c r="K59" s="3"/>
    </row>
    <row r="60" spans="3:11" ht="18.75" thickBot="1">
      <c r="C60" s="58" t="s">
        <v>48</v>
      </c>
      <c r="D60" s="57" t="s">
        <v>37</v>
      </c>
      <c r="E60" s="55">
        <v>121323.39</v>
      </c>
      <c r="F60" s="4"/>
      <c r="G60" s="4"/>
      <c r="H60" s="4"/>
      <c r="I60" s="4"/>
      <c r="J60" s="4"/>
      <c r="K60" s="3"/>
    </row>
    <row r="61" spans="3:11" ht="18.75" thickBot="1">
      <c r="C61" s="58" t="s">
        <v>49</v>
      </c>
      <c r="D61" s="61" t="s">
        <v>50</v>
      </c>
      <c r="E61" s="60">
        <v>18410.29</v>
      </c>
      <c r="F61" s="4"/>
      <c r="G61" s="4"/>
      <c r="H61" s="4"/>
      <c r="I61" s="4"/>
      <c r="J61" s="4"/>
      <c r="K61" s="3"/>
    </row>
    <row r="62" spans="3:11" ht="18.75" thickBot="1">
      <c r="C62" s="58" t="s">
        <v>51</v>
      </c>
      <c r="D62" s="59" t="s">
        <v>52</v>
      </c>
      <c r="E62" s="74">
        <v>35195.05</v>
      </c>
      <c r="F62" s="4"/>
      <c r="G62" s="4"/>
      <c r="H62" s="4"/>
      <c r="I62" s="4"/>
      <c r="J62" s="4"/>
      <c r="K62" s="3"/>
    </row>
    <row r="63" spans="3:11" ht="18.75" thickBot="1">
      <c r="C63" s="58" t="s">
        <v>53</v>
      </c>
      <c r="D63" s="61" t="s">
        <v>54</v>
      </c>
      <c r="E63" s="60">
        <v>71431.2</v>
      </c>
      <c r="K63" s="2"/>
    </row>
    <row r="64" spans="3:11" ht="18.75" thickBot="1">
      <c r="C64" s="58" t="s">
        <v>55</v>
      </c>
      <c r="D64" s="61" t="s">
        <v>56</v>
      </c>
      <c r="E64" s="75">
        <v>30122.8</v>
      </c>
      <c r="K64" s="2"/>
    </row>
    <row r="65" spans="3:11" ht="18.75" thickBot="1">
      <c r="C65" s="58" t="s">
        <v>57</v>
      </c>
      <c r="D65" s="61" t="s">
        <v>58</v>
      </c>
      <c r="E65" s="75">
        <v>4476.17</v>
      </c>
      <c r="K65" s="2"/>
    </row>
    <row r="66" spans="3:11" ht="18.75" thickBot="1">
      <c r="C66" s="58" t="s">
        <v>59</v>
      </c>
      <c r="D66" s="61" t="s">
        <v>60</v>
      </c>
      <c r="E66" s="75">
        <v>31577.34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61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62</v>
      </c>
      <c r="D70" s="67" t="s">
        <v>63</v>
      </c>
      <c r="E70" s="73">
        <v>48333.37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64</v>
      </c>
      <c r="D72" s="77" t="s">
        <v>65</v>
      </c>
      <c r="E72" s="71">
        <v>514.28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66</v>
      </c>
      <c r="E76" s="80">
        <f>E30+E46+E50+E56+E70+E72</f>
        <v>665438.3200000001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64</v>
      </c>
      <c r="D78" s="81" t="s">
        <v>67</v>
      </c>
      <c r="E78" s="55">
        <v>4493.97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68</v>
      </c>
      <c r="E80" s="84"/>
      <c r="K80" s="2"/>
    </row>
    <row r="81" spans="3:11" ht="18.75" thickBot="1">
      <c r="C81" s="85"/>
      <c r="D81" s="86"/>
      <c r="E81" s="87">
        <f>E76+E78</f>
        <v>669932.29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2015-03-22T14:08:42Z</dcterms:modified>
  <cp:category/>
  <cp:version/>
  <cp:contentType/>
  <cp:contentStatus/>
</cp:coreProperties>
</file>