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1"/>
  </bookViews>
  <sheets>
    <sheet name="Текстильщиков 9" sheetId="1" r:id="rId1"/>
    <sheet name="услуги транспорта" sheetId="2" r:id="rId2"/>
  </sheets>
  <definedNames>
    <definedName name="Excel_BuiltIn__FilterDatabase_1" localSheetId="0">'Текстильщиков 9'!$D$3:$DG$830</definedName>
    <definedName name="Excel_BuiltIn_Print_Titles_1" localSheetId="0">'Текстильщиков 9'!$11:$11</definedName>
  </definedNames>
  <calcPr fullCalcOnLoad="1"/>
</workbook>
</file>

<file path=xl/sharedStrings.xml><?xml version="1.0" encoding="utf-8"?>
<sst xmlns="http://schemas.openxmlformats.org/spreadsheetml/2006/main" count="92" uniqueCount="79">
  <si>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</si>
  <si>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</si>
  <si>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</si>
  <si>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</si>
  <si>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</si>
  <si>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</si>
  <si>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</si>
  <si>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</si>
  <si>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</si>
  <si>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</si>
  <si>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</si>
  <si>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</si>
  <si>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</si>
  <si>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</si>
  <si>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</si>
  <si>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</si>
  <si>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</si>
  <si>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</si>
  <si>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</si>
  <si>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</si>
  <si>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</si>
  <si>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</si>
  <si>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</si>
  <si>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</si>
  <si>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</si>
  <si>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</si>
  <si>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</si>
  <si>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</si>
  <si>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</si>
  <si>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</si>
  <si>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</si>
  <si>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</si>
  <si>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</si>
  <si>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</si>
  <si>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</si>
  <si>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</si>
  <si>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</si>
  <si>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</si>
  <si>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</si>
  <si>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</si>
  <si>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</si>
  <si>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</si>
  <si>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9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</si>
  <si>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</si>
  <si>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</si>
  <si>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</si>
  <si>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</si>
  <si>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</si>
  <si>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</si>
  <si>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</si>
  <si>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</si>
  <si>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</si>
  <si>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</si>
  <si>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</si>
  <si>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</si>
  <si>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</si>
  <si>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</si>
  <si>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</si>
  <si>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</si>
  <si>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</si>
  <si>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</si>
  <si>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</si>
  <si>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</si>
  <si>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- 3128,6 кв.м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</si>
  <si>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</si>
  <si>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</si>
  <si>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</si>
  <si>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</si>
  <si>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</si>
  <si>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</si>
  <si>
    <t xml:space="preserve">январь </t>
  </si>
  <si>
    <t>ЭО 2621</t>
  </si>
  <si>
    <t>0,34ч*1028,90</t>
  </si>
  <si>
    <t>очистка снега</t>
  </si>
  <si>
    <t>0,23ч*1028,90</t>
  </si>
  <si>
    <t>0,43ч*1028,90</t>
  </si>
  <si>
    <t>февраль</t>
  </si>
  <si>
    <t>ЮМЗ погруз</t>
  </si>
  <si>
    <t>0,4ч*1028,90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</si>
</sst>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137"/>
  <sheetViews>
    <sheetView zoomScale="70" zoomScaleNormal="70" zoomScalePageLayoutView="0" workbookViewId="0" topLeftCell="B1">
      <selection activeCell="H10" sqref="H10"/>
    </sheetView>
  </sheetViews>
  <sheetFormatPr defaultColWidth="11.375" defaultRowHeight="12.75"/>
  <cols>
    <col min="4" max="4" width="11.625" style="0" customWidth="1"/>
    <col min="5" max="5" width="89.625" style="0" customWidth="1"/>
    <col min="6" max="6" width="21.125" style="1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4:11" ht="18">
      <c r="D1" s="94"/>
      <c r="E1" s="94"/>
      <c r="F1" s="94"/>
      <c r="G1" s="94"/>
      <c r="H1" s="94"/>
      <c r="I1" s="94"/>
      <c r="J1" s="94"/>
      <c r="K1" s="94"/>
    </row>
    <row r="2" spans="4:11" ht="18">
      <c r="D2" s="95" t="s">
        <v>64</v>
      </c>
      <c r="E2" s="95"/>
      <c r="F2" s="95"/>
      <c r="G2" s="95"/>
      <c r="H2" s="95"/>
      <c r="I2" s="95"/>
      <c r="J2" s="95"/>
      <c r="K2" s="95"/>
    </row>
    <row r="3" spans="4:11" ht="21.75" customHeight="1">
      <c r="D3" s="96" t="s">
        <v>42</v>
      </c>
      <c r="E3" s="96"/>
      <c r="F3" s="96"/>
      <c r="G3" s="96"/>
      <c r="H3" s="96"/>
      <c r="I3" s="96"/>
      <c r="J3" s="96"/>
      <c r="K3" s="96"/>
    </row>
    <row r="4" spans="4:11" ht="18">
      <c r="D4" s="11"/>
      <c r="E4" s="11"/>
      <c r="F4" s="11"/>
      <c r="G4" s="11"/>
      <c r="H4" s="11"/>
      <c r="I4" s="11"/>
      <c r="J4" s="11"/>
      <c r="K4" s="11"/>
    </row>
    <row r="5" spans="4:11" ht="18" customHeight="1">
      <c r="D5" s="19" t="s">
        <v>63</v>
      </c>
      <c r="E5" s="4"/>
      <c r="F5" s="19"/>
      <c r="G5" s="9"/>
      <c r="H5" s="9"/>
      <c r="I5" s="10"/>
      <c r="J5" s="9"/>
      <c r="K5" s="9"/>
    </row>
    <row r="6" spans="4:11" ht="18" customHeight="1">
      <c r="D6" s="11"/>
      <c r="E6" s="9"/>
      <c r="F6" s="13"/>
      <c r="G6" s="9"/>
      <c r="H6" s="9"/>
      <c r="I6" s="10"/>
      <c r="J6" s="12"/>
      <c r="K6" s="9"/>
    </row>
    <row r="7" spans="4:11" ht="18" customHeight="1" thickBot="1">
      <c r="D7" s="11"/>
      <c r="E7" s="9"/>
      <c r="F7" s="14"/>
      <c r="G7" s="9"/>
      <c r="H7" s="9"/>
      <c r="I7" s="10"/>
      <c r="J7" s="12"/>
      <c r="K7" s="9"/>
    </row>
    <row r="8" spans="4:11" ht="54" customHeight="1" thickBot="1">
      <c r="D8" s="16" t="s">
        <v>0</v>
      </c>
      <c r="E8" s="17" t="s">
        <v>1</v>
      </c>
      <c r="F8" s="20" t="s">
        <v>43</v>
      </c>
      <c r="G8" s="15"/>
      <c r="H8" s="9"/>
      <c r="I8" s="10"/>
      <c r="J8" s="12"/>
      <c r="K8" s="9"/>
    </row>
    <row r="9" spans="3:11" ht="18" customHeight="1">
      <c r="C9" s="27"/>
      <c r="D9" s="11"/>
      <c r="E9" s="9"/>
      <c r="F9" s="13"/>
      <c r="G9" s="9"/>
      <c r="H9" s="9"/>
      <c r="I9" s="9"/>
      <c r="J9" s="9"/>
      <c r="K9" s="9"/>
    </row>
    <row r="10" spans="3:11" ht="18" customHeight="1">
      <c r="C10" s="27"/>
      <c r="D10" s="11"/>
      <c r="E10" s="18" t="s">
        <v>7</v>
      </c>
      <c r="F10" s="13"/>
      <c r="G10" s="9"/>
      <c r="H10" s="9"/>
      <c r="I10" s="10"/>
      <c r="J10" s="9"/>
      <c r="K10" s="7"/>
    </row>
    <row r="11" spans="3:11" ht="18" customHeight="1" thickBot="1">
      <c r="C11" s="27"/>
      <c r="D11" s="67"/>
      <c r="E11" s="68"/>
      <c r="F11" s="69"/>
      <c r="G11" s="9"/>
      <c r="H11" s="9"/>
      <c r="I11" s="10"/>
      <c r="J11" s="9"/>
      <c r="K11" s="7"/>
    </row>
    <row r="12" spans="3:11" ht="18.75" thickBot="1">
      <c r="C12" s="27"/>
      <c r="D12" s="70"/>
      <c r="E12" s="25"/>
      <c r="F12" s="71"/>
      <c r="G12" s="8"/>
      <c r="H12" s="8"/>
      <c r="I12" s="8"/>
      <c r="J12" s="8"/>
      <c r="K12" s="8"/>
    </row>
    <row r="13" spans="4:11" ht="18.75" thickBot="1">
      <c r="D13" s="72">
        <v>1</v>
      </c>
      <c r="E13" s="26" t="s">
        <v>65</v>
      </c>
      <c r="F13" s="77">
        <v>43338.91</v>
      </c>
      <c r="G13" s="4"/>
      <c r="H13" s="4"/>
      <c r="I13" s="4"/>
      <c r="J13" s="4"/>
      <c r="K13" s="6"/>
    </row>
    <row r="14" spans="4:11" ht="30.75" thickBot="1">
      <c r="D14" s="58">
        <v>2</v>
      </c>
      <c r="E14" s="55" t="s">
        <v>66</v>
      </c>
      <c r="F14" s="73">
        <v>572129.53</v>
      </c>
      <c r="G14" s="4"/>
      <c r="H14" s="4"/>
      <c r="I14" s="4"/>
      <c r="J14" s="4"/>
      <c r="K14" s="6"/>
    </row>
    <row r="15" spans="4:11" ht="31.5" thickBot="1">
      <c r="D15" s="57">
        <v>3</v>
      </c>
      <c r="E15" s="55" t="s">
        <v>2</v>
      </c>
      <c r="F15" s="22"/>
      <c r="G15" s="4"/>
      <c r="H15" s="4"/>
      <c r="I15" s="4"/>
      <c r="J15" s="4"/>
      <c r="K15" s="6"/>
    </row>
    <row r="16" spans="4:11" ht="30.75" thickBot="1">
      <c r="D16" s="57">
        <v>4</v>
      </c>
      <c r="E16" s="55" t="s">
        <v>44</v>
      </c>
      <c r="F16" s="74">
        <v>0</v>
      </c>
      <c r="G16" s="4"/>
      <c r="H16" s="4"/>
      <c r="I16" s="4"/>
      <c r="J16" s="4"/>
      <c r="K16" s="6"/>
    </row>
    <row r="17" spans="4:11" ht="30.75" thickBot="1">
      <c r="D17" s="57">
        <v>5</v>
      </c>
      <c r="E17" s="55" t="s">
        <v>67</v>
      </c>
      <c r="F17" s="74">
        <v>20293.29</v>
      </c>
      <c r="G17" s="4"/>
      <c r="H17" s="4"/>
      <c r="I17" s="4"/>
      <c r="J17" s="4"/>
      <c r="K17" s="6"/>
    </row>
    <row r="18" spans="3:11" ht="30.75" thickBot="1">
      <c r="C18" s="27"/>
      <c r="D18" s="57">
        <v>6</v>
      </c>
      <c r="E18" s="55" t="s">
        <v>68</v>
      </c>
      <c r="F18" s="74">
        <v>540958.49</v>
      </c>
      <c r="G18" s="4"/>
      <c r="H18" s="4"/>
      <c r="I18" s="4"/>
      <c r="J18" s="4"/>
      <c r="K18" s="6"/>
    </row>
    <row r="19" spans="3:11" ht="18.75" thickBot="1">
      <c r="C19" s="27"/>
      <c r="D19" s="57">
        <v>7</v>
      </c>
      <c r="E19" s="55" t="s">
        <v>45</v>
      </c>
      <c r="F19" s="75">
        <f>SUM(F16:F18)</f>
        <v>561251.78</v>
      </c>
      <c r="G19" s="4"/>
      <c r="H19" s="4"/>
      <c r="I19" s="4"/>
      <c r="J19" s="4"/>
      <c r="K19" s="6"/>
    </row>
    <row r="20" spans="3:11" ht="17.25" thickBot="1">
      <c r="C20" s="27"/>
      <c r="D20" s="57"/>
      <c r="E20" s="55"/>
      <c r="F20" s="57"/>
      <c r="G20" s="4"/>
      <c r="H20" s="4"/>
      <c r="I20" s="4"/>
      <c r="J20" s="4"/>
      <c r="K20" s="6"/>
    </row>
    <row r="21" spans="3:11" ht="17.25" thickBot="1">
      <c r="C21" s="27"/>
      <c r="D21" s="59"/>
      <c r="E21" s="56"/>
      <c r="F21" s="21"/>
      <c r="G21" s="4"/>
      <c r="H21" s="4"/>
      <c r="I21" s="4"/>
      <c r="J21" s="4"/>
      <c r="K21" s="6"/>
    </row>
    <row r="22" spans="3:11" ht="18.75" thickBot="1">
      <c r="C22" s="27"/>
      <c r="D22" s="41"/>
      <c r="E22" s="42"/>
      <c r="F22" s="76"/>
      <c r="G22" s="4"/>
      <c r="H22" s="4"/>
      <c r="I22" s="4"/>
      <c r="J22" s="4"/>
      <c r="K22" s="6"/>
    </row>
    <row r="23" spans="3:11" ht="19.5" thickBot="1">
      <c r="C23" s="27"/>
      <c r="D23" s="43"/>
      <c r="E23" s="44" t="s">
        <v>69</v>
      </c>
      <c r="F23" s="77">
        <v>54869.51</v>
      </c>
      <c r="G23" s="4"/>
      <c r="H23" s="4"/>
      <c r="I23" s="4"/>
      <c r="J23" s="4"/>
      <c r="K23" s="6"/>
    </row>
    <row r="24" spans="4:11" ht="16.5">
      <c r="D24" s="28"/>
      <c r="E24" s="29"/>
      <c r="F24" s="23"/>
      <c r="G24" s="4"/>
      <c r="H24" s="4"/>
      <c r="I24" s="4"/>
      <c r="J24" s="4"/>
      <c r="K24" s="6"/>
    </row>
    <row r="25" spans="4:11" ht="16.5">
      <c r="D25" s="30"/>
      <c r="E25" s="3"/>
      <c r="F25" s="31"/>
      <c r="G25" s="4"/>
      <c r="H25" s="4"/>
      <c r="I25" s="4"/>
      <c r="J25" s="4"/>
      <c r="K25" s="6"/>
    </row>
    <row r="26" spans="4:11" ht="19.5" thickBot="1">
      <c r="D26" s="30"/>
      <c r="E26" s="32" t="s">
        <v>3</v>
      </c>
      <c r="F26" s="80"/>
      <c r="G26" s="4"/>
      <c r="H26" s="4"/>
      <c r="I26" s="4"/>
      <c r="J26" s="4"/>
      <c r="K26" s="6"/>
    </row>
    <row r="27" spans="4:11" ht="18">
      <c r="D27" s="33"/>
      <c r="E27" s="24"/>
      <c r="F27" s="81"/>
      <c r="G27" s="4"/>
      <c r="H27" s="4"/>
      <c r="I27" s="4"/>
      <c r="J27" s="4"/>
      <c r="K27" s="6"/>
    </row>
    <row r="28" spans="4:11" ht="18.75">
      <c r="D28" s="34"/>
      <c r="E28" s="50" t="s">
        <v>4</v>
      </c>
      <c r="F28" s="82"/>
      <c r="G28" s="4"/>
      <c r="H28" s="4"/>
      <c r="I28" s="4"/>
      <c r="J28" s="4"/>
      <c r="K28" s="6"/>
    </row>
    <row r="29" spans="4:11" ht="18">
      <c r="D29" s="34"/>
      <c r="E29" s="35"/>
      <c r="F29" s="82"/>
      <c r="G29" s="4"/>
      <c r="H29" s="4"/>
      <c r="I29" s="4"/>
      <c r="J29" s="4"/>
      <c r="K29" s="6"/>
    </row>
    <row r="30" spans="4:11" ht="135.75">
      <c r="D30" s="36"/>
      <c r="E30" s="38" t="s">
        <v>6</v>
      </c>
      <c r="F30" s="82">
        <f>SUM(F32:F39)</f>
        <v>103135.94999999998</v>
      </c>
      <c r="G30" s="4"/>
      <c r="H30" s="4"/>
      <c r="I30" s="4"/>
      <c r="J30" s="4"/>
      <c r="K30" s="6"/>
    </row>
    <row r="31" spans="4:11" ht="18.75" thickBot="1">
      <c r="D31" s="37"/>
      <c r="E31" s="40" t="s">
        <v>8</v>
      </c>
      <c r="F31" s="82"/>
      <c r="G31" s="4"/>
      <c r="H31" s="4"/>
      <c r="I31" s="4"/>
      <c r="J31" s="4"/>
      <c r="K31" s="6"/>
    </row>
    <row r="32" spans="4:11" ht="31.5" thickBot="1">
      <c r="D32" s="47" t="s">
        <v>5</v>
      </c>
      <c r="E32" s="48" t="s">
        <v>9</v>
      </c>
      <c r="F32" s="83">
        <v>68735.48</v>
      </c>
      <c r="G32" s="4"/>
      <c r="H32" s="4"/>
      <c r="I32" s="4"/>
      <c r="J32" s="4"/>
      <c r="K32" s="6"/>
    </row>
    <row r="33" spans="4:11" ht="18.75" thickBot="1">
      <c r="D33" s="47" t="s">
        <v>10</v>
      </c>
      <c r="E33" s="48" t="s">
        <v>11</v>
      </c>
      <c r="F33" s="83">
        <v>1381.79</v>
      </c>
      <c r="G33" s="4"/>
      <c r="H33" s="4"/>
      <c r="I33" s="4"/>
      <c r="J33" s="4"/>
      <c r="K33" s="6"/>
    </row>
    <row r="34" spans="4:11" ht="18.75" thickBot="1">
      <c r="D34" s="47" t="s">
        <v>12</v>
      </c>
      <c r="E34" s="48" t="s">
        <v>13</v>
      </c>
      <c r="F34" s="83">
        <v>108.07</v>
      </c>
      <c r="G34" s="4"/>
      <c r="H34" s="4"/>
      <c r="I34" s="4"/>
      <c r="J34" s="4"/>
      <c r="K34" s="6"/>
    </row>
    <row r="35" spans="4:11" ht="18.75" thickBot="1">
      <c r="D35" s="47" t="s">
        <v>14</v>
      </c>
      <c r="E35" s="48" t="s">
        <v>26</v>
      </c>
      <c r="F35" s="83">
        <v>3134.23</v>
      </c>
      <c r="G35" s="4"/>
      <c r="H35" s="4"/>
      <c r="I35" s="4"/>
      <c r="J35" s="4"/>
      <c r="K35" s="6"/>
    </row>
    <row r="36" spans="4:11" ht="18.75" thickBot="1">
      <c r="D36" s="47" t="s">
        <v>15</v>
      </c>
      <c r="E36" s="48" t="s">
        <v>16</v>
      </c>
      <c r="F36" s="83">
        <v>2522.26</v>
      </c>
      <c r="G36" s="4"/>
      <c r="H36" s="4"/>
      <c r="I36" s="4"/>
      <c r="J36" s="4"/>
      <c r="K36" s="6"/>
    </row>
    <row r="37" spans="4:11" ht="18.75" thickBot="1">
      <c r="D37" s="36" t="s">
        <v>17</v>
      </c>
      <c r="E37" s="40" t="s">
        <v>18</v>
      </c>
      <c r="F37" s="82">
        <v>1532.89</v>
      </c>
      <c r="G37" s="4"/>
      <c r="H37" s="4"/>
      <c r="I37" s="4"/>
      <c r="J37" s="4"/>
      <c r="K37" s="6"/>
    </row>
    <row r="38" spans="4:11" ht="18.75" thickBot="1">
      <c r="D38" s="47" t="s">
        <v>19</v>
      </c>
      <c r="E38" s="48" t="s">
        <v>46</v>
      </c>
      <c r="F38" s="83">
        <v>12088.08</v>
      </c>
      <c r="G38" s="4"/>
      <c r="H38" s="4"/>
      <c r="I38" s="4"/>
      <c r="J38" s="4"/>
      <c r="K38" s="6"/>
    </row>
    <row r="39" spans="4:11" ht="31.5" thickBot="1">
      <c r="D39" s="47" t="s">
        <v>37</v>
      </c>
      <c r="E39" s="54" t="s">
        <v>20</v>
      </c>
      <c r="F39" s="83">
        <v>13633.15</v>
      </c>
      <c r="G39" s="4"/>
      <c r="H39" s="4"/>
      <c r="I39" s="4"/>
      <c r="J39" s="4"/>
      <c r="K39" s="6"/>
    </row>
    <row r="40" spans="4:11" ht="18">
      <c r="D40" s="36"/>
      <c r="E40" s="40"/>
      <c r="F40" s="82"/>
      <c r="G40" s="4"/>
      <c r="H40" s="4"/>
      <c r="I40" s="4"/>
      <c r="J40" s="4"/>
      <c r="K40" s="6"/>
    </row>
    <row r="41" spans="4:11" ht="18">
      <c r="D41" s="36"/>
      <c r="E41" s="39"/>
      <c r="F41" s="82"/>
      <c r="G41" s="4"/>
      <c r="H41" s="4"/>
      <c r="I41" s="4"/>
      <c r="J41" s="4"/>
      <c r="K41" s="6"/>
    </row>
    <row r="42" spans="4:11" ht="18.75">
      <c r="D42" s="36"/>
      <c r="E42" s="45" t="s">
        <v>24</v>
      </c>
      <c r="F42" s="82"/>
      <c r="G42" s="4"/>
      <c r="H42" s="4"/>
      <c r="I42" s="4"/>
      <c r="J42" s="4"/>
      <c r="K42" s="6"/>
    </row>
    <row r="43" spans="4:11" ht="18.75" thickBot="1">
      <c r="D43" s="36"/>
      <c r="E43" s="39"/>
      <c r="F43" s="82"/>
      <c r="G43" s="4"/>
      <c r="H43" s="4"/>
      <c r="I43" s="4"/>
      <c r="J43" s="4"/>
      <c r="K43" s="6"/>
    </row>
    <row r="44" spans="4:11" ht="30.75">
      <c r="D44" s="51" t="s">
        <v>25</v>
      </c>
      <c r="E44" s="49" t="s">
        <v>22</v>
      </c>
      <c r="F44" s="81"/>
      <c r="G44" s="4"/>
      <c r="H44" s="4"/>
      <c r="I44" s="4"/>
      <c r="J44" s="4"/>
      <c r="K44" s="6"/>
    </row>
    <row r="45" spans="4:11" ht="18">
      <c r="D45" s="36"/>
      <c r="E45" s="39" t="s">
        <v>8</v>
      </c>
      <c r="F45" s="82"/>
      <c r="G45" s="4"/>
      <c r="H45" s="4"/>
      <c r="I45" s="4"/>
      <c r="J45" s="4"/>
      <c r="K45" s="6"/>
    </row>
    <row r="46" spans="4:11" ht="18.75" thickBot="1">
      <c r="D46" s="37"/>
      <c r="E46" s="46" t="s">
        <v>23</v>
      </c>
      <c r="F46" s="84">
        <v>5354.25</v>
      </c>
      <c r="G46" s="4"/>
      <c r="H46" s="4"/>
      <c r="I46" s="4"/>
      <c r="J46" s="4"/>
      <c r="K46" s="6"/>
    </row>
    <row r="47" spans="4:11" ht="18">
      <c r="D47" s="36"/>
      <c r="E47" s="39"/>
      <c r="F47" s="82"/>
      <c r="G47" s="4"/>
      <c r="H47" s="4"/>
      <c r="I47" s="4"/>
      <c r="J47" s="4"/>
      <c r="K47" s="6"/>
    </row>
    <row r="48" spans="4:11" ht="18.75">
      <c r="D48" s="36"/>
      <c r="E48" s="45" t="s">
        <v>27</v>
      </c>
      <c r="F48" s="82"/>
      <c r="G48" s="4"/>
      <c r="H48" s="4"/>
      <c r="I48" s="4"/>
      <c r="J48" s="4"/>
      <c r="K48" s="6"/>
    </row>
    <row r="49" spans="4:11" ht="18">
      <c r="D49" s="36"/>
      <c r="E49" s="39"/>
      <c r="F49" s="82"/>
      <c r="G49" s="4"/>
      <c r="H49" s="4"/>
      <c r="I49" s="4"/>
      <c r="J49" s="4"/>
      <c r="K49" s="6"/>
    </row>
    <row r="50" spans="4:11" ht="90.75">
      <c r="D50" s="36" t="s">
        <v>29</v>
      </c>
      <c r="E50" s="40" t="s">
        <v>28</v>
      </c>
      <c r="F50" s="82">
        <v>44495.35</v>
      </c>
      <c r="G50" s="4"/>
      <c r="H50" s="4"/>
      <c r="I50" s="4"/>
      <c r="J50" s="4"/>
      <c r="K50" s="6"/>
    </row>
    <row r="51" spans="4:11" ht="18.75" thickBot="1">
      <c r="D51" s="36"/>
      <c r="E51" s="39" t="s">
        <v>8</v>
      </c>
      <c r="F51" s="82"/>
      <c r="G51" s="4"/>
      <c r="H51" s="4"/>
      <c r="I51" s="4"/>
      <c r="J51" s="4"/>
      <c r="K51" s="6"/>
    </row>
    <row r="52" spans="4:11" ht="18.75" thickBot="1">
      <c r="D52" s="47"/>
      <c r="E52" s="48" t="s">
        <v>23</v>
      </c>
      <c r="F52" s="85">
        <v>44495.35</v>
      </c>
      <c r="G52" s="4"/>
      <c r="H52" s="4"/>
      <c r="I52" s="4"/>
      <c r="J52" s="4"/>
      <c r="K52" s="3"/>
    </row>
    <row r="53" spans="4:11" ht="18">
      <c r="D53" s="36"/>
      <c r="E53" s="39"/>
      <c r="F53" s="82"/>
      <c r="G53" s="4"/>
      <c r="H53" s="4"/>
      <c r="I53" s="4"/>
      <c r="J53" s="4"/>
      <c r="K53" s="3"/>
    </row>
    <row r="54" spans="4:11" ht="37.5">
      <c r="D54" s="36"/>
      <c r="E54" s="52" t="s">
        <v>30</v>
      </c>
      <c r="F54" s="82"/>
      <c r="G54" s="4"/>
      <c r="H54" s="4"/>
      <c r="I54" s="4"/>
      <c r="J54" s="4"/>
      <c r="K54" s="3"/>
    </row>
    <row r="55" spans="4:11" ht="18">
      <c r="D55" s="36"/>
      <c r="E55" s="39"/>
      <c r="F55" s="82"/>
      <c r="G55" s="4"/>
      <c r="H55" s="4"/>
      <c r="I55" s="4"/>
      <c r="J55" s="4"/>
      <c r="K55" s="3"/>
    </row>
    <row r="56" spans="4:11" ht="180.75">
      <c r="D56" s="36" t="s">
        <v>21</v>
      </c>
      <c r="E56" s="40" t="s">
        <v>31</v>
      </c>
      <c r="F56" s="86">
        <f>SUM(F58:F66)</f>
        <v>302584.79000000004</v>
      </c>
      <c r="G56" s="4"/>
      <c r="H56" s="4"/>
      <c r="I56" s="4"/>
      <c r="J56" s="4"/>
      <c r="K56" s="3"/>
    </row>
    <row r="57" spans="4:11" ht="18.75" thickBot="1">
      <c r="D57" s="36"/>
      <c r="E57" s="53" t="s">
        <v>8</v>
      </c>
      <c r="F57" s="87"/>
      <c r="G57" s="4"/>
      <c r="H57" s="4"/>
      <c r="I57" s="4"/>
      <c r="J57" s="4"/>
      <c r="K57" s="3"/>
    </row>
    <row r="58" spans="4:11" ht="18.75" thickBot="1">
      <c r="D58" s="47" t="s">
        <v>32</v>
      </c>
      <c r="E58" s="48" t="s">
        <v>47</v>
      </c>
      <c r="F58" s="83">
        <v>6138.35</v>
      </c>
      <c r="G58" s="4"/>
      <c r="H58" s="4"/>
      <c r="I58" s="4"/>
      <c r="J58" s="4"/>
      <c r="K58" s="3"/>
    </row>
    <row r="59" spans="4:11" ht="18.75" thickBot="1">
      <c r="D59" s="47" t="s">
        <v>33</v>
      </c>
      <c r="E59" s="48" t="s">
        <v>48</v>
      </c>
      <c r="F59" s="83">
        <v>3243.99</v>
      </c>
      <c r="G59" s="4"/>
      <c r="H59" s="4"/>
      <c r="I59" s="4"/>
      <c r="J59" s="4"/>
      <c r="K59" s="3"/>
    </row>
    <row r="60" spans="4:11" ht="18.75" thickBot="1">
      <c r="D60" s="47" t="s">
        <v>49</v>
      </c>
      <c r="E60" s="40" t="s">
        <v>23</v>
      </c>
      <c r="F60" s="86">
        <v>113818.22</v>
      </c>
      <c r="G60" s="4"/>
      <c r="H60" s="4"/>
      <c r="I60" s="4"/>
      <c r="J60" s="4"/>
      <c r="K60" s="3"/>
    </row>
    <row r="61" spans="4:11" ht="18.75" thickBot="1">
      <c r="D61" s="47" t="s">
        <v>50</v>
      </c>
      <c r="E61" s="54" t="s">
        <v>51</v>
      </c>
      <c r="F61" s="83">
        <v>17271.41</v>
      </c>
      <c r="G61" s="4"/>
      <c r="H61" s="4"/>
      <c r="I61" s="4"/>
      <c r="J61" s="4"/>
      <c r="K61" s="3"/>
    </row>
    <row r="62" spans="4:11" ht="18.75" thickBot="1">
      <c r="D62" s="47" t="s">
        <v>52</v>
      </c>
      <c r="E62" s="48" t="s">
        <v>53</v>
      </c>
      <c r="F62" s="92">
        <v>33017.85</v>
      </c>
      <c r="G62" s="4"/>
      <c r="H62" s="4"/>
      <c r="I62" s="4"/>
      <c r="J62" s="4"/>
      <c r="K62" s="3"/>
    </row>
    <row r="63" spans="4:11" ht="18.75" thickBot="1">
      <c r="D63" s="47" t="s">
        <v>54</v>
      </c>
      <c r="E63" s="54" t="s">
        <v>55</v>
      </c>
      <c r="F63" s="83">
        <v>67012.4</v>
      </c>
      <c r="G63" s="4"/>
      <c r="H63" s="4"/>
      <c r="I63" s="4"/>
      <c r="J63" s="4"/>
      <c r="K63" s="3"/>
    </row>
    <row r="64" spans="4:11" ht="18.75" thickBot="1">
      <c r="D64" s="47" t="s">
        <v>56</v>
      </c>
      <c r="E64" s="54" t="s">
        <v>57</v>
      </c>
      <c r="F64" s="88">
        <v>28259.37</v>
      </c>
      <c r="G64" s="4"/>
      <c r="H64" s="4"/>
      <c r="I64" s="4"/>
      <c r="J64" s="4"/>
      <c r="K64" s="3"/>
    </row>
    <row r="65" spans="4:11" ht="18.75" thickBot="1">
      <c r="D65" s="47" t="s">
        <v>59</v>
      </c>
      <c r="E65" s="54" t="s">
        <v>60</v>
      </c>
      <c r="F65" s="88">
        <v>4199.27</v>
      </c>
      <c r="G65" s="4"/>
      <c r="H65" s="4"/>
      <c r="I65" s="4"/>
      <c r="J65" s="4"/>
      <c r="K65" s="3"/>
    </row>
    <row r="66" spans="4:11" ht="18.75" thickBot="1">
      <c r="D66" s="47" t="s">
        <v>61</v>
      </c>
      <c r="E66" s="54" t="s">
        <v>62</v>
      </c>
      <c r="F66" s="88">
        <v>29623.93</v>
      </c>
      <c r="G66" s="4"/>
      <c r="H66" s="4"/>
      <c r="I66" s="4"/>
      <c r="J66" s="4"/>
      <c r="K66" s="3"/>
    </row>
    <row r="67" spans="4:11" ht="18">
      <c r="D67" s="36"/>
      <c r="E67" s="39"/>
      <c r="F67" s="82"/>
      <c r="G67" s="4"/>
      <c r="H67" s="4"/>
      <c r="I67" s="4"/>
      <c r="J67" s="4"/>
      <c r="K67" s="3"/>
    </row>
    <row r="68" spans="4:11" ht="18.75">
      <c r="D68" s="36"/>
      <c r="E68" s="45" t="s">
        <v>34</v>
      </c>
      <c r="F68" s="82"/>
      <c r="G68" s="4"/>
      <c r="H68" s="4"/>
      <c r="I68" s="4"/>
      <c r="J68" s="4"/>
      <c r="K68" s="3"/>
    </row>
    <row r="69" spans="4:11" ht="18">
      <c r="D69" s="36"/>
      <c r="E69" s="39"/>
      <c r="F69" s="82"/>
      <c r="G69" s="4"/>
      <c r="H69" s="4"/>
      <c r="I69" s="4"/>
      <c r="J69" s="4"/>
      <c r="K69" s="3"/>
    </row>
    <row r="70" spans="4:11" ht="31.5" thickBot="1">
      <c r="D70" s="37" t="s">
        <v>35</v>
      </c>
      <c r="E70" s="46" t="s">
        <v>36</v>
      </c>
      <c r="F70" s="87">
        <v>45343.42</v>
      </c>
      <c r="G70" s="4"/>
      <c r="H70" s="4"/>
      <c r="I70" s="4"/>
      <c r="J70" s="4"/>
      <c r="K70" s="3"/>
    </row>
    <row r="71" spans="4:11" ht="18">
      <c r="D71" s="51"/>
      <c r="E71" s="78"/>
      <c r="F71" s="82"/>
      <c r="G71" s="4"/>
      <c r="H71" s="4"/>
      <c r="I71" s="4"/>
      <c r="J71" s="4"/>
      <c r="K71" s="3"/>
    </row>
    <row r="72" spans="4:11" ht="18">
      <c r="D72" s="36" t="s">
        <v>40</v>
      </c>
      <c r="E72" s="79" t="s">
        <v>58</v>
      </c>
      <c r="F72" s="86">
        <v>482.47</v>
      </c>
      <c r="G72" s="4"/>
      <c r="H72" s="4"/>
      <c r="I72" s="4"/>
      <c r="J72" s="4"/>
      <c r="K72" s="3"/>
    </row>
    <row r="73" spans="4:11" ht="18.75" thickBot="1">
      <c r="D73" s="37"/>
      <c r="E73" s="53"/>
      <c r="F73" s="87"/>
      <c r="G73" s="4"/>
      <c r="H73" s="4"/>
      <c r="I73" s="4"/>
      <c r="J73" s="4"/>
      <c r="K73" s="3"/>
    </row>
    <row r="74" spans="4:11" ht="18">
      <c r="D74" s="36"/>
      <c r="E74" s="39"/>
      <c r="F74" s="82"/>
      <c r="G74" s="4"/>
      <c r="H74" s="4"/>
      <c r="I74" s="4"/>
      <c r="J74" s="4"/>
      <c r="K74" s="3"/>
    </row>
    <row r="75" spans="4:11" ht="18.75" thickBot="1">
      <c r="D75" s="37"/>
      <c r="E75" s="39"/>
      <c r="F75" s="82"/>
      <c r="G75" s="4"/>
      <c r="H75" s="4"/>
      <c r="I75" s="4"/>
      <c r="J75" s="4"/>
      <c r="K75" s="3"/>
    </row>
    <row r="76" spans="4:11" ht="19.5" thickBot="1">
      <c r="D76" s="60"/>
      <c r="E76" s="61" t="s">
        <v>38</v>
      </c>
      <c r="F76" s="89">
        <f>F30+F46+F50+F56+F70+F72</f>
        <v>501396.23</v>
      </c>
      <c r="G76" s="4"/>
      <c r="H76" s="4"/>
      <c r="I76" s="4"/>
      <c r="J76" s="4"/>
      <c r="K76" s="3"/>
    </row>
    <row r="77" spans="4:11" ht="18">
      <c r="D77" s="36"/>
      <c r="E77" s="39"/>
      <c r="F77" s="82"/>
      <c r="G77" s="4"/>
      <c r="H77" s="4"/>
      <c r="I77" s="4"/>
      <c r="J77" s="4"/>
      <c r="K77" s="3"/>
    </row>
    <row r="78" spans="4:11" ht="18">
      <c r="D78" s="36" t="s">
        <v>40</v>
      </c>
      <c r="E78" s="62" t="s">
        <v>39</v>
      </c>
      <c r="F78" s="82">
        <v>4215.97</v>
      </c>
      <c r="G78" s="4"/>
      <c r="H78" s="4"/>
      <c r="I78" s="4"/>
      <c r="J78" s="4"/>
      <c r="K78" s="3"/>
    </row>
    <row r="79" spans="4:11" ht="18.75" thickBot="1">
      <c r="D79" s="36"/>
      <c r="E79" s="39"/>
      <c r="F79" s="82"/>
      <c r="G79" s="4"/>
      <c r="H79" s="4"/>
      <c r="I79" s="4"/>
      <c r="J79" s="4"/>
      <c r="K79" s="3"/>
    </row>
    <row r="80" spans="4:11" ht="18.75">
      <c r="D80" s="63"/>
      <c r="E80" s="64" t="s">
        <v>41</v>
      </c>
      <c r="F80" s="90"/>
      <c r="G80" s="4"/>
      <c r="H80" s="4"/>
      <c r="I80" s="4"/>
      <c r="J80" s="4"/>
      <c r="K80" s="3"/>
    </row>
    <row r="81" spans="4:11" ht="18.75" thickBot="1">
      <c r="D81" s="65"/>
      <c r="E81" s="66"/>
      <c r="F81" s="91">
        <f>F76+F78</f>
        <v>505612.19999999995</v>
      </c>
      <c r="K81" s="2"/>
    </row>
    <row r="82" spans="4:11" ht="12.75">
      <c r="D82" s="4"/>
      <c r="E82" s="4"/>
      <c r="F82" s="5"/>
      <c r="K82" s="2"/>
    </row>
    <row r="83" spans="4:11" ht="12.75">
      <c r="D83" s="4"/>
      <c r="E83" s="4"/>
      <c r="F83" s="5"/>
      <c r="K83" s="2"/>
    </row>
    <row r="84" spans="4:11" ht="12.75">
      <c r="D84" s="4"/>
      <c r="E84" s="4"/>
      <c r="F84" s="5"/>
      <c r="K84" s="2"/>
    </row>
    <row r="85" spans="4:11" ht="12.75">
      <c r="D85" s="4"/>
      <c r="E85" s="4"/>
      <c r="F85" s="5"/>
      <c r="K85" s="2"/>
    </row>
    <row r="86" spans="4:11" ht="12.75">
      <c r="D86" s="4"/>
      <c r="E86" s="4"/>
      <c r="F86" s="5"/>
      <c r="K86" s="2"/>
    </row>
    <row r="87" spans="4:11" ht="12.75">
      <c r="D87" s="4"/>
      <c r="E87" s="4"/>
      <c r="F87" s="5"/>
      <c r="K87" s="2"/>
    </row>
    <row r="88" spans="4:11" ht="12.75">
      <c r="D88" s="4"/>
      <c r="E88" s="4"/>
      <c r="F88" s="5"/>
      <c r="K88" s="2"/>
    </row>
    <row r="89" spans="4:11" ht="12.75">
      <c r="D89" s="4"/>
      <c r="E89" s="4"/>
      <c r="F89" s="5"/>
      <c r="K89" s="2"/>
    </row>
    <row r="90" spans="4:11" ht="12.75">
      <c r="D90" s="4"/>
      <c r="E90" s="4"/>
      <c r="F90" s="5"/>
      <c r="K90" s="2"/>
    </row>
    <row r="91" spans="4:11" ht="12.75">
      <c r="D91" s="4"/>
      <c r="E91" s="4"/>
      <c r="F91" s="5"/>
      <c r="K91" s="2"/>
    </row>
    <row r="92" spans="4:11" ht="12.75">
      <c r="D92" s="4"/>
      <c r="E92" s="4"/>
      <c r="F92" s="5"/>
      <c r="K92" s="2"/>
    </row>
    <row r="93" spans="4:11" ht="12.75">
      <c r="D93" s="4"/>
      <c r="E93" s="4"/>
      <c r="F93" s="5"/>
      <c r="K93" s="2"/>
    </row>
    <row r="94" spans="4:6" ht="12.75">
      <c r="D94" s="4"/>
      <c r="E94" s="4"/>
      <c r="F94" s="5"/>
    </row>
    <row r="95" spans="4:6" ht="12.75">
      <c r="D95" s="4"/>
      <c r="E95" s="4"/>
      <c r="F95" s="5"/>
    </row>
    <row r="96" spans="4:6" ht="12.75">
      <c r="D96" s="4"/>
      <c r="E96" s="4"/>
      <c r="F96" s="5"/>
    </row>
    <row r="97" spans="4:6" ht="12.75">
      <c r="D97" s="4"/>
      <c r="E97" s="4"/>
      <c r="F97" s="5"/>
    </row>
    <row r="98" spans="4:6" ht="12.75">
      <c r="D98" s="4"/>
      <c r="E98" s="4"/>
      <c r="F98" s="5"/>
    </row>
    <row r="99" spans="4:6" ht="12.75">
      <c r="D99" s="4"/>
      <c r="E99" s="4"/>
      <c r="F99" s="5"/>
    </row>
    <row r="100" spans="4:6" ht="12.75">
      <c r="D100" s="4"/>
      <c r="E100" s="4"/>
      <c r="F100" s="5"/>
    </row>
    <row r="101" spans="4:6" ht="12.75">
      <c r="D101" s="4"/>
      <c r="E101" s="4"/>
      <c r="F101" s="5"/>
    </row>
    <row r="102" spans="4:6" ht="12.75">
      <c r="D102" s="4"/>
      <c r="E102" s="4"/>
      <c r="F102" s="5"/>
    </row>
    <row r="103" spans="4:6" ht="12.75">
      <c r="D103" s="4"/>
      <c r="E103" s="4"/>
      <c r="F103" s="5"/>
    </row>
    <row r="104" spans="4:6" ht="12.75">
      <c r="D104" s="4"/>
      <c r="E104" s="4"/>
      <c r="F104" s="5"/>
    </row>
    <row r="105" spans="4:6" ht="12.75">
      <c r="D105" s="4"/>
      <c r="E105" s="4"/>
      <c r="F105" s="5"/>
    </row>
    <row r="106" spans="4:6" ht="12.75">
      <c r="D106" s="4"/>
      <c r="E106" s="4"/>
      <c r="F106" s="5"/>
    </row>
    <row r="107" spans="4:6" ht="12.75">
      <c r="D107" s="4"/>
      <c r="E107" s="4"/>
      <c r="F107" s="5"/>
    </row>
    <row r="108" spans="4:6" ht="12.75">
      <c r="D108" s="4"/>
      <c r="E108" s="4"/>
      <c r="F108" s="5"/>
    </row>
    <row r="109" spans="4:6" ht="12.75">
      <c r="D109" s="4"/>
      <c r="E109" s="4"/>
      <c r="F109" s="5"/>
    </row>
    <row r="110" spans="4:6" ht="12.75">
      <c r="D110" s="4"/>
      <c r="E110" s="4"/>
      <c r="F110" s="5"/>
    </row>
    <row r="111" spans="4:6" ht="12.75">
      <c r="D111" s="4"/>
      <c r="E111" s="4"/>
      <c r="F111" s="5"/>
    </row>
    <row r="112" spans="4:6" ht="12.75">
      <c r="D112" s="4"/>
      <c r="E112" s="4"/>
      <c r="F112" s="5"/>
    </row>
    <row r="113" spans="4:6" ht="12.75">
      <c r="D113" s="4"/>
      <c r="E113" s="4"/>
      <c r="F113" s="5"/>
    </row>
    <row r="114" spans="4:6" ht="12.75">
      <c r="D114" s="4"/>
      <c r="E114" s="4"/>
      <c r="F114" s="5"/>
    </row>
    <row r="115" spans="4:6" ht="12.75">
      <c r="D115" s="4"/>
      <c r="E115" s="4"/>
      <c r="F115" s="5"/>
    </row>
    <row r="116" spans="4:6" ht="12.75">
      <c r="D116" s="4"/>
      <c r="E116" s="4"/>
      <c r="F116" s="5"/>
    </row>
    <row r="117" spans="4:6" ht="12.75">
      <c r="D117" s="4"/>
      <c r="E117" s="4"/>
      <c r="F117" s="5"/>
    </row>
    <row r="118" spans="4:6" ht="12.75">
      <c r="D118" s="4"/>
      <c r="E118" s="4"/>
      <c r="F118" s="5"/>
    </row>
    <row r="119" spans="4:6" ht="12.75">
      <c r="D119" s="4"/>
      <c r="E119" s="4"/>
      <c r="F119" s="5"/>
    </row>
    <row r="120" spans="4:6" ht="12.75">
      <c r="D120" s="4"/>
      <c r="E120" s="4"/>
      <c r="F120" s="5"/>
    </row>
    <row r="121" spans="4:6" ht="12.75">
      <c r="D121" s="4"/>
      <c r="E121" s="4"/>
      <c r="F121" s="5"/>
    </row>
    <row r="122" spans="4:6" ht="12.75">
      <c r="D122" s="4"/>
      <c r="E122" s="4"/>
      <c r="F122" s="5"/>
    </row>
    <row r="123" spans="4:6" ht="12.75">
      <c r="D123" s="4"/>
      <c r="E123" s="4"/>
      <c r="F123" s="5"/>
    </row>
    <row r="124" spans="4:6" ht="12.75">
      <c r="D124" s="4"/>
      <c r="E124" s="4"/>
      <c r="F124" s="5"/>
    </row>
    <row r="125" spans="4:6" ht="12.75">
      <c r="D125" s="4"/>
      <c r="E125" s="4"/>
      <c r="F125" s="5"/>
    </row>
    <row r="126" spans="4:6" ht="12.75">
      <c r="D126" s="4"/>
      <c r="E126" s="4"/>
      <c r="F126" s="5"/>
    </row>
    <row r="127" spans="4:6" ht="12.75">
      <c r="D127" s="4"/>
      <c r="E127" s="4"/>
      <c r="F127" s="5"/>
    </row>
    <row r="128" spans="4:6" ht="12.75">
      <c r="D128" s="4"/>
      <c r="E128" s="4"/>
      <c r="F128" s="5"/>
    </row>
    <row r="129" spans="4:6" ht="12.75">
      <c r="D129" s="4"/>
      <c r="E129" s="4"/>
      <c r="F129" s="5"/>
    </row>
    <row r="130" spans="4:6" ht="12.75">
      <c r="D130" s="4"/>
      <c r="E130" s="4"/>
      <c r="F130" s="5"/>
    </row>
    <row r="131" spans="4:6" ht="12.75">
      <c r="D131" s="4"/>
      <c r="E131" s="4"/>
      <c r="F131" s="5"/>
    </row>
    <row r="132" spans="4:6" ht="12.75">
      <c r="D132" s="4"/>
      <c r="E132" s="4"/>
      <c r="F132" s="5"/>
    </row>
    <row r="133" spans="4:6" ht="12.75">
      <c r="D133" s="4"/>
      <c r="E133" s="4"/>
      <c r="F133" s="5"/>
    </row>
    <row r="134" spans="4:6" ht="12.75">
      <c r="D134" s="4"/>
      <c r="E134" s="4"/>
      <c r="F134" s="5"/>
    </row>
    <row r="135" spans="4:6" ht="12.75">
      <c r="D135" s="4"/>
      <c r="E135" s="4"/>
      <c r="F135" s="5"/>
    </row>
    <row r="136" spans="4:6" ht="12.75">
      <c r="D136" s="4"/>
      <c r="E136" s="4"/>
      <c r="F136" s="5"/>
    </row>
    <row r="137" spans="4:6" ht="12.75">
      <c r="D137" s="4"/>
      <c r="E137" s="4"/>
      <c r="F137" s="5"/>
    </row>
  </sheetData>
  <sheetProtection/>
  <mergeCells count="3">
    <mergeCell ref="D1:K1"/>
    <mergeCell ref="D2:K2"/>
    <mergeCell ref="D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3:H6"/>
  <sheetViews>
    <sheetView tabSelected="1" workbookViewId="0" topLeftCell="A1">
      <selection activeCell="C6" sqref="C6:I6"/>
    </sheetView>
  </sheetViews>
  <sheetFormatPr defaultColWidth="9.00390625" defaultRowHeight="12.75"/>
  <cols>
    <col min="5" max="5" width="12.00390625" style="0" customWidth="1"/>
    <col min="6" max="6" width="15.25390625" style="0" customWidth="1"/>
  </cols>
  <sheetData>
    <row r="3" spans="3:8" ht="12.75">
      <c r="C3" t="s">
        <v>70</v>
      </c>
      <c r="D3" s="93">
        <v>42745</v>
      </c>
      <c r="E3" t="s">
        <v>71</v>
      </c>
      <c r="F3" t="s">
        <v>74</v>
      </c>
      <c r="G3">
        <v>233.84</v>
      </c>
      <c r="H3" t="s">
        <v>73</v>
      </c>
    </row>
    <row r="4" spans="3:8" ht="12.75">
      <c r="C4" t="s">
        <v>70</v>
      </c>
      <c r="D4" s="93">
        <v>42749</v>
      </c>
      <c r="E4" t="s">
        <v>71</v>
      </c>
      <c r="F4" t="s">
        <v>72</v>
      </c>
      <c r="G4">
        <v>356.16</v>
      </c>
      <c r="H4" t="s">
        <v>73</v>
      </c>
    </row>
    <row r="5" spans="3:8" ht="12.75">
      <c r="C5" t="s">
        <v>70</v>
      </c>
      <c r="D5" s="93">
        <v>42756</v>
      </c>
      <c r="E5" t="s">
        <v>71</v>
      </c>
      <c r="F5" t="s">
        <v>75</v>
      </c>
      <c r="G5">
        <v>440.96</v>
      </c>
      <c r="H5" t="s">
        <v>73</v>
      </c>
    </row>
    <row r="6" spans="3:8" ht="12.75">
      <c r="C6" t="s">
        <v>76</v>
      </c>
      <c r="D6" s="93">
        <v>42768</v>
      </c>
      <c r="E6" t="s">
        <v>77</v>
      </c>
      <c r="F6" t="s">
        <v>78</v>
      </c>
      <c r="G6">
        <v>411.56</v>
      </c>
      <c r="H6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2017-03-23T05:47:39Z</dcterms:modified>
  <cp:category/>
  <cp:version/>
  <cp:contentType/>
  <cp:contentStatus/>
</cp:coreProperties>
</file>