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Октябрьская 6" sheetId="1" r:id="rId1"/>
    <sheet name="услуги транспорта" sheetId="2" r:id="rId2"/>
  </sheets>
  <definedNames>
    <definedName name="Excel_BuiltIn__FilterDatabase_1" localSheetId="0">'Октябрьская 6'!$C$3:$DF$821</definedName>
    <definedName name="Excel_BuiltIn_Print_Titles_1" localSheetId="0">'Октябрьская 6'!$11:$11</definedName>
  </definedNames>
  <calcPr fullCalcOnLoad="1"/>
</workbook>
</file>

<file path=xl/sharedStrings.xml><?xml version="1.0" encoding="utf-8"?>
<sst xmlns="http://schemas.openxmlformats.org/spreadsheetml/2006/main" count="80" uniqueCount="74">
  <si>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</si>
  <si>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</si>
  <si>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</si>
  <si>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</si>
  <si>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</si>
  <si>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</si>
  <si>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</si>
  <si>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</si>
  <si>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</si>
  <si>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</si>
  <si>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</si>
  <si>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</si>
  <si>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</si>
  <si>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</si>
  <si>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</si>
  <si>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</si>
  <si>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</si>
  <si>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</si>
  <si>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</si>
  <si>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</si>
  <si>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</si>
  <si>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</si>
  <si>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</si>
  <si>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</si>
  <si>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</si>
  <si>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</si>
  <si>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</si>
  <si>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</si>
  <si>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</si>
  <si>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</si>
  <si>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</si>
  <si>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</si>
  <si>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</si>
  <si>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</si>
  <si>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</si>
  <si>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</si>
  <si>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</si>
  <si>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</si>
  <si>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</si>
  <si>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</si>
  <si>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</si>
  <si>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</si>
  <si>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Октябрьская улица, дом № 6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</si>
  <si>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</si>
  <si>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</si>
  <si>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</si>
  <si>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Площадь дома - 3513,8 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</si>
  <si>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</si>
  <si>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</si>
  <si>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</si>
  <si>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</si>
  <si>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</si>
  <si>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</si>
  <si>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</si>
  <si>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</si>
  <si>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</si>
  <si>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</si>
  <si>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</si>
  <si>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</si>
  <si>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</si>
  <si>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</si>
  <si>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</si>
  <si>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</si>
  <si>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</si>
  <si>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</si>
  <si>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</si>
  <si>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</si>
  <si>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</si>
  <si>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</si>
  <si>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</si>
  <si>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февраль</t>
  </si>
  <si>
    <t>ЮМЗ погр</t>
  </si>
  <si>
    <t>очистка снега</t>
  </si>
  <si>
    <t>0,27ч*1028,90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</si>
</sst>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zoomScale="70" zoomScaleNormal="70" zoomScalePageLayoutView="0" workbookViewId="0" topLeftCell="A1">
      <selection activeCell="I15" sqref="I1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46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55882.52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653268.92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35537.27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601995</v>
      </c>
      <c r="F18" s="4"/>
      <c r="G18" s="4"/>
      <c r="H18" s="4"/>
      <c r="I18" s="4"/>
      <c r="J18" s="6"/>
    </row>
    <row r="19" spans="2:10" ht="18.75" thickBot="1">
      <c r="B19" s="27"/>
      <c r="C19" s="57">
        <v>6</v>
      </c>
      <c r="D19" s="55" t="s">
        <v>45</v>
      </c>
      <c r="E19" s="75">
        <f>SUM(E16:E18)</f>
        <v>637532.27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72547.65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0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1"/>
      <c r="F28" s="4"/>
      <c r="G28" s="4"/>
      <c r="H28" s="4"/>
      <c r="I28" s="4"/>
      <c r="J28" s="6"/>
    </row>
    <row r="29" spans="3:10" ht="18">
      <c r="C29" s="34"/>
      <c r="D29" s="35"/>
      <c r="E29" s="81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1">
        <f>SUM(E32:E39)</f>
        <v>115834.25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1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2">
        <v>77198.34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2">
        <v>1551.91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2">
        <v>121.38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2">
        <v>3520.12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2">
        <v>2832.8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1">
        <v>1721.62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2">
        <v>13576.39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2">
        <v>15311.69</v>
      </c>
      <c r="F39" s="4"/>
      <c r="G39" s="4"/>
      <c r="H39" s="4"/>
      <c r="I39" s="4"/>
      <c r="J39" s="6"/>
    </row>
    <row r="40" spans="3:10" ht="18">
      <c r="C40" s="36"/>
      <c r="D40" s="40"/>
      <c r="E40" s="81"/>
      <c r="F40" s="4"/>
      <c r="G40" s="4"/>
      <c r="H40" s="4"/>
      <c r="I40" s="4"/>
      <c r="J40" s="6"/>
    </row>
    <row r="41" spans="3:10" ht="18">
      <c r="C41" s="36"/>
      <c r="D41" s="39"/>
      <c r="E41" s="81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1"/>
      <c r="F42" s="4"/>
      <c r="G42" s="4"/>
      <c r="H42" s="4"/>
      <c r="I42" s="4"/>
      <c r="J42" s="6"/>
    </row>
    <row r="43" spans="3:10" ht="18.75" thickBot="1">
      <c r="C43" s="36"/>
      <c r="D43" s="39"/>
      <c r="E43" s="81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0">
        <v>6013.48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1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3">
        <v>6013.48</v>
      </c>
      <c r="F46" s="4"/>
      <c r="G46" s="4"/>
      <c r="H46" s="4"/>
      <c r="I46" s="4"/>
      <c r="J46" s="6"/>
    </row>
    <row r="47" spans="3:10" ht="18">
      <c r="C47" s="36"/>
      <c r="D47" s="39"/>
      <c r="E47" s="81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1"/>
      <c r="F48" s="4"/>
      <c r="G48" s="4"/>
      <c r="H48" s="4"/>
      <c r="I48" s="4"/>
      <c r="J48" s="6"/>
    </row>
    <row r="49" spans="3:10" ht="18">
      <c r="C49" s="36"/>
      <c r="D49" s="39"/>
      <c r="E49" s="81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1">
        <v>49973.72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1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4">
        <v>49973.72</v>
      </c>
      <c r="F52" s="4"/>
      <c r="G52" s="4"/>
      <c r="H52" s="4"/>
      <c r="I52" s="4"/>
      <c r="J52" s="3"/>
    </row>
    <row r="53" spans="3:10" ht="18">
      <c r="C53" s="36"/>
      <c r="D53" s="39"/>
      <c r="E53" s="81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1"/>
      <c r="F54" s="4"/>
      <c r="G54" s="4"/>
      <c r="H54" s="4"/>
      <c r="I54" s="4"/>
      <c r="J54" s="3"/>
    </row>
    <row r="55" spans="3:10" ht="18">
      <c r="C55" s="36"/>
      <c r="D55" s="39"/>
      <c r="E55" s="81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SUM(E58:E66)</f>
        <v>339839.67999999993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7">
        <v>6894.12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7">
        <v>3643.39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5">
        <v>127831.76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7">
        <v>19397.9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1">
        <v>37083.08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7">
        <v>75263.11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7">
        <v>31738.73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7">
        <v>4716.29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7">
        <v>33271.3</v>
      </c>
      <c r="F66" s="4"/>
      <c r="G66" s="4"/>
      <c r="H66" s="4"/>
      <c r="I66" s="4"/>
      <c r="J66" s="3"/>
    </row>
    <row r="67" spans="3:10" ht="18">
      <c r="C67" s="36"/>
      <c r="D67" s="39"/>
      <c r="E67" s="81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1"/>
      <c r="F68" s="4"/>
      <c r="G68" s="4"/>
      <c r="H68" s="4"/>
      <c r="I68" s="4"/>
      <c r="J68" s="3"/>
    </row>
    <row r="69" spans="3:10" ht="18">
      <c r="C69" s="36"/>
      <c r="D69" s="39"/>
      <c r="E69" s="81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50926.2</v>
      </c>
      <c r="F70" s="4"/>
      <c r="G70" s="4"/>
      <c r="H70" s="4"/>
      <c r="I70" s="4"/>
      <c r="J70" s="3"/>
    </row>
    <row r="71" spans="3:10" ht="18">
      <c r="C71" s="51"/>
      <c r="D71" s="78"/>
      <c r="E71" s="81"/>
      <c r="J71" s="2"/>
    </row>
    <row r="72" spans="3:10" ht="18">
      <c r="C72" s="36" t="s">
        <v>40</v>
      </c>
      <c r="D72" s="79" t="s">
        <v>59</v>
      </c>
      <c r="E72" s="85">
        <v>541.87</v>
      </c>
      <c r="J72" s="2"/>
    </row>
    <row r="73" spans="3:10" ht="18.75" thickBot="1">
      <c r="C73" s="37"/>
      <c r="D73" s="53"/>
      <c r="E73" s="86"/>
      <c r="J73" s="2"/>
    </row>
    <row r="74" spans="3:10" ht="18">
      <c r="C74" s="36"/>
      <c r="D74" s="39"/>
      <c r="E74" s="81"/>
      <c r="J74" s="2"/>
    </row>
    <row r="75" spans="3:10" ht="18.75" thickBot="1">
      <c r="C75" s="37"/>
      <c r="D75" s="39"/>
      <c r="E75" s="81"/>
      <c r="J75" s="2"/>
    </row>
    <row r="76" spans="3:10" ht="19.5" thickBot="1">
      <c r="C76" s="60"/>
      <c r="D76" s="61" t="s">
        <v>38</v>
      </c>
      <c r="E76" s="88">
        <f>E30+E46+E50+E56+E70+E72</f>
        <v>563129.2</v>
      </c>
      <c r="J76" s="2"/>
    </row>
    <row r="77" spans="3:10" ht="18">
      <c r="C77" s="36"/>
      <c r="D77" s="39"/>
      <c r="E77" s="81"/>
      <c r="J77" s="2"/>
    </row>
    <row r="78" spans="3:10" ht="18">
      <c r="C78" s="36" t="s">
        <v>40</v>
      </c>
      <c r="D78" s="62" t="s">
        <v>39</v>
      </c>
      <c r="E78" s="81">
        <v>4735.05</v>
      </c>
      <c r="J78" s="2"/>
    </row>
    <row r="79" spans="3:10" ht="18.75" thickBot="1">
      <c r="C79" s="36"/>
      <c r="D79" s="39"/>
      <c r="E79" s="81"/>
      <c r="J79" s="2"/>
    </row>
    <row r="80" spans="3:10" ht="18.75">
      <c r="C80" s="63"/>
      <c r="D80" s="64" t="s">
        <v>41</v>
      </c>
      <c r="E80" s="89"/>
      <c r="J80" s="2"/>
    </row>
    <row r="81" spans="3:10" ht="18.75" thickBot="1">
      <c r="C81" s="65"/>
      <c r="D81" s="66"/>
      <c r="E81" s="90">
        <f>E76+E78</f>
        <v>567864.25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5" ht="12.75">
      <c r="C85" s="4"/>
      <c r="D85" s="4"/>
      <c r="E85" s="5"/>
    </row>
    <row r="86" spans="3:5" ht="12.75">
      <c r="C86" s="4"/>
      <c r="D86" s="4"/>
      <c r="E86" s="5"/>
    </row>
    <row r="87" spans="3:5" ht="12.75">
      <c r="C87" s="4"/>
      <c r="D87" s="4"/>
      <c r="E87" s="5"/>
    </row>
    <row r="88" spans="3:5" ht="12.75">
      <c r="C88" s="4"/>
      <c r="D88" s="4"/>
      <c r="E88" s="5"/>
    </row>
    <row r="89" spans="3:5" ht="12.75">
      <c r="C89" s="4"/>
      <c r="D89" s="4"/>
      <c r="E89" s="5"/>
    </row>
    <row r="90" spans="3:5" ht="12.75">
      <c r="C90" s="4"/>
      <c r="D90" s="4"/>
      <c r="E90" s="5"/>
    </row>
    <row r="91" spans="3:5" ht="12.75">
      <c r="C91" s="4"/>
      <c r="D91" s="4"/>
      <c r="E91" s="5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I4"/>
  <sheetViews>
    <sheetView tabSelected="1" workbookViewId="0" topLeftCell="A1">
      <selection activeCell="H13" sqref="H13:I13"/>
    </sheetView>
  </sheetViews>
  <sheetFormatPr defaultColWidth="9.00390625" defaultRowHeight="12.75"/>
  <cols>
    <col min="7" max="7" width="13.375" style="0" customWidth="1"/>
  </cols>
  <sheetData>
    <row r="4" spans="3:9" ht="12.75">
      <c r="C4" t="s">
        <v>70</v>
      </c>
      <c r="E4" s="92">
        <v>42767</v>
      </c>
      <c r="F4" t="s">
        <v>71</v>
      </c>
      <c r="G4" t="s">
        <v>73</v>
      </c>
      <c r="H4">
        <v>277.01</v>
      </c>
      <c r="I4" t="s">
        <v>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2017-03-23T06:05:38Z</dcterms:modified>
  <cp:category/>
  <cp:version/>
  <cp:contentType/>
  <cp:contentStatus/>
</cp:coreProperties>
</file>