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1"/>
  </bookViews>
  <sheets>
    <sheet name="Маяковского 37" sheetId="1" r:id="rId1"/>
    <sheet name="услуги транспорта" sheetId="2" r:id="rId2"/>
  </sheets>
  <definedNames>
    <definedName name="Excel_BuiltIn__FilterDatabase_1" localSheetId="0">'Маяковского 37'!$C$3:$DG$828</definedName>
    <definedName name="Excel_BuiltIn_Print_Titles_1" localSheetId="0">'Маяковского 37'!#REF!</definedName>
  </definedNames>
  <calcPr fullCalcOnLoad="1"/>
</workbook>
</file>

<file path=xl/sharedStrings.xml><?xml version="1.0" encoding="utf-8"?>
<sst xmlns="http://schemas.openxmlformats.org/spreadsheetml/2006/main" count="80" uniqueCount="74">
  <si>
    <t>расположенного по адресу : Маяковского улица, дом № 37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</si>
  <si>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</si>
  <si>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</si>
  <si>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</si>
  <si>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</si>
  <si>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</si>
  <si>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</si>
  <si>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</si>
  <si>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</si>
  <si>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</si>
  <si>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</si>
  <si>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</si>
  <si>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</si>
  <si>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</si>
  <si>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</si>
  <si>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</si>
  <si>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</si>
  <si>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</si>
  <si>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</si>
  <si>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</si>
  <si>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</si>
  <si>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</si>
  <si>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</si>
  <si>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</si>
  <si>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</si>
  <si>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</si>
  <si>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</si>
  <si>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</si>
  <si>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</si>
  <si>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</si>
  <si>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</si>
  <si>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</si>
  <si>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</si>
  <si>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</si>
  <si>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</si>
  <si>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</si>
  <si>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</si>
  <si>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</si>
  <si>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</si>
  <si>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</si>
  <si>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</si>
  <si>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</si>
  <si>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</si>
  <si>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</si>
  <si>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</si>
  <si>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</si>
  <si>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</si>
  <si>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</si>
  <si>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</si>
  <si>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</si>
  <si>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</si>
  <si>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</si>
  <si>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</si>
  <si>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</si>
  <si>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</si>
  <si>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</si>
  <si>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</si>
  <si>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</si>
  <si>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</si>
  <si>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</si>
  <si>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</si>
  <si>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</si>
  <si>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</si>
  <si>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>Площадь дома - 3161,8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</si>
  <si>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</si>
  <si>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</si>
  <si>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</si>
  <si>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</si>
  <si>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</si>
  <si>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</si>
  <si>
    <t xml:space="preserve">январь </t>
  </si>
  <si>
    <t>ЭО 2621</t>
  </si>
  <si>
    <t>очистка снега</t>
  </si>
  <si>
    <t>0,23ч*1028,90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</si>
</sst>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16" fontId="0" fillId="0" borderId="0" xfId="0" applyNumberFormat="1" applyAlignment="1">
      <alignment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91"/>
  <sheetViews>
    <sheetView zoomScale="70" zoomScaleNormal="70" zoomScalePageLayoutView="0" workbookViewId="0" topLeftCell="A1">
      <selection activeCell="H22" sqref="H22:I22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9"/>
      <c r="D1" s="89"/>
      <c r="E1" s="89"/>
      <c r="F1" s="89"/>
      <c r="G1" s="89"/>
      <c r="H1" s="89"/>
      <c r="I1" s="89"/>
      <c r="J1" s="89"/>
      <c r="K1" s="89"/>
    </row>
    <row r="2" spans="3:11" ht="18">
      <c r="C2" s="90" t="s">
        <v>64</v>
      </c>
      <c r="D2" s="90"/>
      <c r="E2" s="90"/>
      <c r="F2" s="90"/>
      <c r="G2" s="90"/>
      <c r="H2" s="90"/>
      <c r="I2" s="90"/>
      <c r="J2" s="90"/>
      <c r="K2" s="90"/>
    </row>
    <row r="3" spans="3:11" ht="21.75" customHeight="1">
      <c r="C3" s="91" t="s">
        <v>0</v>
      </c>
      <c r="D3" s="91"/>
      <c r="E3" s="91"/>
      <c r="F3" s="91"/>
      <c r="G3" s="91"/>
      <c r="H3" s="91"/>
      <c r="I3" s="91"/>
      <c r="J3" s="91"/>
      <c r="K3" s="91"/>
    </row>
    <row r="4" spans="3:11" ht="18">
      <c r="C4" s="7"/>
      <c r="D4" s="7"/>
      <c r="E4" s="7"/>
      <c r="F4" s="7"/>
      <c r="G4" s="7"/>
      <c r="H4" s="7"/>
      <c r="I4" s="7"/>
      <c r="J4" s="7"/>
      <c r="K4" s="7"/>
    </row>
    <row r="5" spans="3:11" ht="18" customHeight="1">
      <c r="C5" s="11" t="s">
        <v>63</v>
      </c>
      <c r="D5" s="4"/>
      <c r="E5" s="11"/>
      <c r="F5" s="5"/>
      <c r="G5" s="5"/>
      <c r="H5" s="5"/>
      <c r="I5" s="6"/>
      <c r="J5" s="5"/>
      <c r="K5" s="5"/>
    </row>
    <row r="6" spans="3:11" ht="18" customHeight="1">
      <c r="C6" s="7"/>
      <c r="D6" s="5"/>
      <c r="E6" s="9"/>
      <c r="F6" s="5"/>
      <c r="G6" s="5"/>
      <c r="H6" s="5"/>
      <c r="I6" s="6"/>
      <c r="J6" s="8"/>
      <c r="K6" s="5"/>
    </row>
    <row r="7" spans="3:11" ht="18" customHeight="1" thickBot="1">
      <c r="C7" s="7"/>
      <c r="D7" s="5"/>
      <c r="E7" s="10"/>
      <c r="F7" s="5"/>
      <c r="G7" s="5"/>
      <c r="H7" s="5"/>
      <c r="I7" s="6"/>
      <c r="J7" s="8"/>
      <c r="K7" s="5"/>
    </row>
    <row r="8" spans="3:11" ht="36.75" thickBot="1">
      <c r="C8" s="12" t="s">
        <v>1</v>
      </c>
      <c r="D8" s="13" t="s">
        <v>2</v>
      </c>
      <c r="E8" s="14" t="s">
        <v>3</v>
      </c>
      <c r="F8" s="4"/>
      <c r="G8" s="4"/>
      <c r="H8" s="4"/>
      <c r="I8" s="4"/>
      <c r="J8" s="4"/>
      <c r="K8" s="3"/>
    </row>
    <row r="9" spans="3:11" ht="18">
      <c r="C9" s="7"/>
      <c r="D9" s="5"/>
      <c r="E9" s="9"/>
      <c r="F9" s="4"/>
      <c r="G9" s="4"/>
      <c r="H9" s="4"/>
      <c r="I9" s="4"/>
      <c r="J9" s="4"/>
      <c r="K9" s="3"/>
    </row>
    <row r="10" spans="3:11" ht="18.75">
      <c r="C10" s="7"/>
      <c r="D10" s="15" t="s">
        <v>4</v>
      </c>
      <c r="E10" s="9"/>
      <c r="F10" s="4"/>
      <c r="G10" s="4"/>
      <c r="H10" s="4"/>
      <c r="I10" s="4"/>
      <c r="J10" s="4"/>
      <c r="K10" s="3"/>
    </row>
    <row r="11" spans="3:11" ht="19.5" thickBot="1">
      <c r="C11" s="16"/>
      <c r="D11" s="17"/>
      <c r="E11" s="18"/>
      <c r="F11" s="4"/>
      <c r="G11" s="4"/>
      <c r="H11" s="4"/>
      <c r="I11" s="4"/>
      <c r="J11" s="4"/>
      <c r="K11" s="3"/>
    </row>
    <row r="12" spans="3:11" ht="18.75" thickBot="1">
      <c r="C12" s="19"/>
      <c r="D12" s="20"/>
      <c r="E12" s="21"/>
      <c r="F12" s="4"/>
      <c r="G12" s="4"/>
      <c r="H12" s="4"/>
      <c r="I12" s="4"/>
      <c r="J12" s="4"/>
      <c r="K12" s="3"/>
    </row>
    <row r="13" spans="3:11" ht="18.75" thickBot="1">
      <c r="C13" s="22">
        <v>1</v>
      </c>
      <c r="D13" s="23" t="s">
        <v>65</v>
      </c>
      <c r="E13" s="24">
        <v>81623.45</v>
      </c>
      <c r="F13" s="4"/>
      <c r="G13" s="4"/>
      <c r="H13" s="4"/>
      <c r="I13" s="4"/>
      <c r="J13" s="4"/>
      <c r="K13" s="3"/>
    </row>
    <row r="14" spans="3:11" ht="30.75" thickBot="1">
      <c r="C14" s="25">
        <v>2</v>
      </c>
      <c r="D14" s="26" t="s">
        <v>66</v>
      </c>
      <c r="E14" s="27">
        <v>579368.23</v>
      </c>
      <c r="F14" s="4"/>
      <c r="G14" s="4"/>
      <c r="H14" s="4"/>
      <c r="I14" s="4"/>
      <c r="J14" s="4"/>
      <c r="K14" s="3"/>
    </row>
    <row r="15" spans="3:11" ht="31.5" thickBot="1">
      <c r="C15" s="28">
        <v>3</v>
      </c>
      <c r="D15" s="26" t="s">
        <v>5</v>
      </c>
      <c r="E15" s="29"/>
      <c r="F15" s="4"/>
      <c r="G15" s="4"/>
      <c r="H15" s="4"/>
      <c r="I15" s="4"/>
      <c r="J15" s="4"/>
      <c r="K15" s="3"/>
    </row>
    <row r="16" spans="3:11" ht="30.75" thickBot="1">
      <c r="C16" s="28">
        <v>4</v>
      </c>
      <c r="D16" s="26" t="s">
        <v>6</v>
      </c>
      <c r="E16" s="30">
        <v>10774.07</v>
      </c>
      <c r="F16" s="4"/>
      <c r="G16" s="4"/>
      <c r="H16" s="4"/>
      <c r="I16" s="4"/>
      <c r="J16" s="4"/>
      <c r="K16" s="3"/>
    </row>
    <row r="17" spans="3:11" ht="30.75" thickBot="1">
      <c r="C17" s="28">
        <v>5</v>
      </c>
      <c r="D17" s="26" t="s">
        <v>67</v>
      </c>
      <c r="E17" s="30">
        <v>40129.87</v>
      </c>
      <c r="F17" s="4"/>
      <c r="G17" s="4"/>
      <c r="H17" s="4"/>
      <c r="I17" s="4"/>
      <c r="J17" s="4"/>
      <c r="K17" s="3"/>
    </row>
    <row r="18" spans="3:11" ht="30.75" thickBot="1">
      <c r="C18" s="28">
        <v>6</v>
      </c>
      <c r="D18" s="26" t="s">
        <v>68</v>
      </c>
      <c r="E18" s="30">
        <v>502741.82</v>
      </c>
      <c r="F18" s="4"/>
      <c r="G18" s="4"/>
      <c r="H18" s="4"/>
      <c r="I18" s="4"/>
      <c r="J18" s="4"/>
      <c r="K18" s="3"/>
    </row>
    <row r="19" spans="3:11" ht="18.75" thickBot="1">
      <c r="C19" s="28">
        <v>7</v>
      </c>
      <c r="D19" s="26" t="s">
        <v>7</v>
      </c>
      <c r="E19" s="31">
        <f>SUM(E16:E18)</f>
        <v>553645.76</v>
      </c>
      <c r="F19" s="4"/>
      <c r="G19" s="4"/>
      <c r="H19" s="4"/>
      <c r="I19" s="4"/>
      <c r="J19" s="4"/>
      <c r="K19" s="3"/>
    </row>
    <row r="20" spans="3:11" ht="15.75" thickBot="1">
      <c r="C20" s="28"/>
      <c r="D20" s="26"/>
      <c r="E20" s="28"/>
      <c r="F20" s="4"/>
      <c r="G20" s="4"/>
      <c r="H20" s="4"/>
      <c r="I20" s="4"/>
      <c r="J20" s="4"/>
      <c r="K20" s="3"/>
    </row>
    <row r="21" spans="3:11" ht="15.75" thickBot="1">
      <c r="C21" s="32"/>
      <c r="D21" s="33"/>
      <c r="E21" s="34"/>
      <c r="F21" s="4"/>
      <c r="G21" s="4"/>
      <c r="H21" s="4"/>
      <c r="I21" s="4"/>
      <c r="J21" s="4"/>
      <c r="K21" s="3"/>
    </row>
    <row r="22" spans="3:11" ht="18.75" thickBot="1">
      <c r="C22" s="35"/>
      <c r="D22" s="36"/>
      <c r="E22" s="37"/>
      <c r="F22" s="4"/>
      <c r="G22" s="4"/>
      <c r="H22" s="4"/>
      <c r="I22" s="4"/>
      <c r="J22" s="4"/>
      <c r="K22" s="3"/>
    </row>
    <row r="23" spans="3:11" ht="19.5" thickBot="1">
      <c r="C23" s="38"/>
      <c r="D23" s="39" t="s">
        <v>69</v>
      </c>
      <c r="E23" s="24">
        <v>106871.51</v>
      </c>
      <c r="F23" s="4"/>
      <c r="G23" s="4"/>
      <c r="H23" s="4"/>
      <c r="I23" s="4"/>
      <c r="J23" s="4"/>
      <c r="K23" s="3"/>
    </row>
    <row r="24" spans="3:11" ht="12.75">
      <c r="C24" s="40"/>
      <c r="D24" s="41"/>
      <c r="E24" s="42"/>
      <c r="F24" s="4"/>
      <c r="G24" s="4"/>
      <c r="H24" s="4"/>
      <c r="I24" s="4"/>
      <c r="J24" s="4"/>
      <c r="K24" s="3"/>
    </row>
    <row r="25" spans="3:11" ht="12.75">
      <c r="C25" s="43"/>
      <c r="D25" s="3"/>
      <c r="E25" s="44"/>
      <c r="F25" s="4"/>
      <c r="G25" s="4"/>
      <c r="H25" s="4"/>
      <c r="I25" s="4"/>
      <c r="J25" s="4"/>
      <c r="K25" s="3"/>
    </row>
    <row r="26" spans="3:11" ht="19.5" thickBot="1">
      <c r="C26" s="43"/>
      <c r="D26" s="45" t="s">
        <v>8</v>
      </c>
      <c r="E26" s="44"/>
      <c r="F26" s="4"/>
      <c r="G26" s="4"/>
      <c r="H26" s="4"/>
      <c r="I26" s="4"/>
      <c r="J26" s="4"/>
      <c r="K26" s="3"/>
    </row>
    <row r="27" spans="3:11" ht="18">
      <c r="C27" s="46"/>
      <c r="D27" s="47"/>
      <c r="E27" s="48"/>
      <c r="F27" s="4"/>
      <c r="G27" s="4"/>
      <c r="H27" s="4"/>
      <c r="I27" s="4"/>
      <c r="J27" s="4"/>
      <c r="K27" s="3"/>
    </row>
    <row r="28" spans="3:11" ht="18.75">
      <c r="C28" s="49"/>
      <c r="D28" s="50" t="s">
        <v>9</v>
      </c>
      <c r="E28" s="51"/>
      <c r="F28" s="4"/>
      <c r="G28" s="4"/>
      <c r="H28" s="4"/>
      <c r="I28" s="4"/>
      <c r="J28" s="4"/>
      <c r="K28" s="3"/>
    </row>
    <row r="29" spans="3:11" ht="18">
      <c r="C29" s="49"/>
      <c r="D29" s="52"/>
      <c r="E29" s="51"/>
      <c r="F29" s="4"/>
      <c r="G29" s="4"/>
      <c r="H29" s="4"/>
      <c r="I29" s="4"/>
      <c r="J29" s="4"/>
      <c r="K29" s="3"/>
    </row>
    <row r="30" spans="3:11" ht="135.75">
      <c r="C30" s="53"/>
      <c r="D30" s="54" t="s">
        <v>10</v>
      </c>
      <c r="E30" s="55">
        <f>SUM(E32:E39)</f>
        <v>104230.41</v>
      </c>
      <c r="F30" s="4"/>
      <c r="G30" s="4"/>
      <c r="H30" s="4"/>
      <c r="I30" s="4"/>
      <c r="J30" s="4"/>
      <c r="K30" s="3"/>
    </row>
    <row r="31" spans="3:11" ht="18.75" thickBot="1">
      <c r="C31" s="56"/>
      <c r="D31" s="57" t="s">
        <v>11</v>
      </c>
      <c r="E31" s="55"/>
      <c r="F31" s="4"/>
      <c r="G31" s="4"/>
      <c r="H31" s="4"/>
      <c r="I31" s="4"/>
      <c r="J31" s="4"/>
      <c r="K31" s="3"/>
    </row>
    <row r="32" spans="3:11" ht="31.5" thickBot="1">
      <c r="C32" s="58" t="s">
        <v>12</v>
      </c>
      <c r="D32" s="59" t="s">
        <v>13</v>
      </c>
      <c r="E32" s="60">
        <v>69464.89</v>
      </c>
      <c r="F32" s="4"/>
      <c r="G32" s="4"/>
      <c r="H32" s="4"/>
      <c r="I32" s="4"/>
      <c r="J32" s="4"/>
      <c r="K32" s="3"/>
    </row>
    <row r="33" spans="3:11" ht="18.75" thickBot="1">
      <c r="C33" s="58" t="s">
        <v>14</v>
      </c>
      <c r="D33" s="59" t="s">
        <v>15</v>
      </c>
      <c r="E33" s="60">
        <v>1396.45</v>
      </c>
      <c r="F33" s="4"/>
      <c r="G33" s="4"/>
      <c r="H33" s="4"/>
      <c r="I33" s="4"/>
      <c r="J33" s="4"/>
      <c r="K33" s="3"/>
    </row>
    <row r="34" spans="3:11" ht="18.75" thickBot="1">
      <c r="C34" s="58" t="s">
        <v>16</v>
      </c>
      <c r="D34" s="59" t="s">
        <v>17</v>
      </c>
      <c r="E34" s="60">
        <v>109.22</v>
      </c>
      <c r="F34" s="4"/>
      <c r="G34" s="4"/>
      <c r="H34" s="4"/>
      <c r="I34" s="4"/>
      <c r="J34" s="4"/>
      <c r="K34" s="3"/>
    </row>
    <row r="35" spans="3:11" ht="18.75" thickBot="1">
      <c r="C35" s="58" t="s">
        <v>18</v>
      </c>
      <c r="D35" s="59" t="s">
        <v>19</v>
      </c>
      <c r="E35" s="60">
        <v>3167.49</v>
      </c>
      <c r="F35" s="4"/>
      <c r="G35" s="4"/>
      <c r="H35" s="4"/>
      <c r="I35" s="4"/>
      <c r="J35" s="4"/>
      <c r="K35" s="3"/>
    </row>
    <row r="36" spans="3:11" ht="18.75" thickBot="1">
      <c r="C36" s="58" t="s">
        <v>20</v>
      </c>
      <c r="D36" s="59" t="s">
        <v>21</v>
      </c>
      <c r="E36" s="60">
        <v>2549.02</v>
      </c>
      <c r="F36" s="4"/>
      <c r="G36" s="4"/>
      <c r="H36" s="4"/>
      <c r="I36" s="4"/>
      <c r="J36" s="4"/>
      <c r="K36" s="3"/>
    </row>
    <row r="37" spans="3:11" ht="18.75" thickBot="1">
      <c r="C37" s="53" t="s">
        <v>22</v>
      </c>
      <c r="D37" s="57" t="s">
        <v>23</v>
      </c>
      <c r="E37" s="55">
        <v>1549.16</v>
      </c>
      <c r="F37" s="4"/>
      <c r="G37" s="4"/>
      <c r="H37" s="4"/>
      <c r="I37" s="4"/>
      <c r="J37" s="4"/>
      <c r="K37" s="3"/>
    </row>
    <row r="38" spans="3:11" ht="18.75" thickBot="1">
      <c r="C38" s="58" t="s">
        <v>24</v>
      </c>
      <c r="D38" s="59" t="s">
        <v>25</v>
      </c>
      <c r="E38" s="60">
        <v>12216.36</v>
      </c>
      <c r="F38" s="4"/>
      <c r="G38" s="4"/>
      <c r="H38" s="4"/>
      <c r="I38" s="4"/>
      <c r="J38" s="4"/>
      <c r="K38" s="3"/>
    </row>
    <row r="39" spans="3:11" ht="31.5" thickBot="1">
      <c r="C39" s="58" t="s">
        <v>26</v>
      </c>
      <c r="D39" s="61" t="s">
        <v>27</v>
      </c>
      <c r="E39" s="60">
        <v>13777.82</v>
      </c>
      <c r="F39" s="4"/>
      <c r="G39" s="4"/>
      <c r="H39" s="4"/>
      <c r="I39" s="4"/>
      <c r="J39" s="4"/>
      <c r="K39" s="3"/>
    </row>
    <row r="40" spans="3:11" ht="18">
      <c r="C40" s="53"/>
      <c r="D40" s="57"/>
      <c r="E40" s="55"/>
      <c r="F40" s="4"/>
      <c r="G40" s="4"/>
      <c r="H40" s="4"/>
      <c r="I40" s="4"/>
      <c r="J40" s="4"/>
      <c r="K40" s="3"/>
    </row>
    <row r="41" spans="3:11" ht="18">
      <c r="C41" s="53"/>
      <c r="D41" s="62"/>
      <c r="E41" s="55"/>
      <c r="F41" s="4"/>
      <c r="G41" s="4"/>
      <c r="H41" s="4"/>
      <c r="I41" s="4"/>
      <c r="J41" s="4"/>
      <c r="K41" s="3"/>
    </row>
    <row r="42" spans="3:11" ht="18.75">
      <c r="C42" s="53"/>
      <c r="D42" s="63" t="s">
        <v>28</v>
      </c>
      <c r="E42" s="55"/>
      <c r="F42" s="4"/>
      <c r="G42" s="4"/>
      <c r="H42" s="4"/>
      <c r="I42" s="4"/>
      <c r="J42" s="4"/>
      <c r="K42" s="3"/>
    </row>
    <row r="43" spans="3:11" ht="18.75" thickBot="1">
      <c r="C43" s="53"/>
      <c r="D43" s="62"/>
      <c r="E43" s="55"/>
      <c r="F43" s="4"/>
      <c r="G43" s="4"/>
      <c r="H43" s="4"/>
      <c r="I43" s="4"/>
      <c r="J43" s="4"/>
      <c r="K43" s="3"/>
    </row>
    <row r="44" spans="3:11" ht="30.75">
      <c r="C44" s="64" t="s">
        <v>29</v>
      </c>
      <c r="D44" s="65" t="s">
        <v>30</v>
      </c>
      <c r="E44" s="66">
        <v>5411.07</v>
      </c>
      <c r="F44" s="4"/>
      <c r="G44" s="4"/>
      <c r="H44" s="4"/>
      <c r="I44" s="4"/>
      <c r="J44" s="4"/>
      <c r="K44" s="3"/>
    </row>
    <row r="45" spans="3:11" ht="18">
      <c r="C45" s="53"/>
      <c r="D45" s="62" t="s">
        <v>11</v>
      </c>
      <c r="E45" s="55"/>
      <c r="F45" s="4"/>
      <c r="G45" s="4"/>
      <c r="H45" s="4"/>
      <c r="I45" s="4"/>
      <c r="J45" s="4"/>
      <c r="K45" s="3"/>
    </row>
    <row r="46" spans="3:11" ht="18.75" thickBot="1">
      <c r="C46" s="56"/>
      <c r="D46" s="67" t="s">
        <v>31</v>
      </c>
      <c r="E46" s="68">
        <v>5411.07</v>
      </c>
      <c r="F46" s="4"/>
      <c r="G46" s="4"/>
      <c r="H46" s="4"/>
      <c r="I46" s="4"/>
      <c r="J46" s="4"/>
      <c r="K46" s="3"/>
    </row>
    <row r="47" spans="3:11" ht="18">
      <c r="C47" s="53"/>
      <c r="D47" s="62"/>
      <c r="E47" s="55"/>
      <c r="F47" s="4"/>
      <c r="G47" s="4"/>
      <c r="H47" s="4"/>
      <c r="I47" s="4"/>
      <c r="J47" s="4"/>
      <c r="K47" s="3"/>
    </row>
    <row r="48" spans="3:11" ht="18.75">
      <c r="C48" s="53"/>
      <c r="D48" s="63" t="s">
        <v>32</v>
      </c>
      <c r="E48" s="55"/>
      <c r="F48" s="4"/>
      <c r="G48" s="4"/>
      <c r="H48" s="4"/>
      <c r="I48" s="4"/>
      <c r="J48" s="4"/>
      <c r="K48" s="3"/>
    </row>
    <row r="49" spans="3:11" ht="18.75" thickBot="1">
      <c r="C49" s="53"/>
      <c r="D49" s="62"/>
      <c r="E49" s="55"/>
      <c r="F49" s="4"/>
      <c r="G49" s="4"/>
      <c r="H49" s="4"/>
      <c r="I49" s="4"/>
      <c r="J49" s="4"/>
      <c r="K49" s="3"/>
    </row>
    <row r="50" spans="3:11" ht="91.5" thickBot="1">
      <c r="C50" s="53" t="s">
        <v>33</v>
      </c>
      <c r="D50" s="57" t="s">
        <v>34</v>
      </c>
      <c r="E50" s="69">
        <v>44967.53</v>
      </c>
      <c r="F50" s="4"/>
      <c r="G50" s="4"/>
      <c r="H50" s="4"/>
      <c r="I50" s="4"/>
      <c r="J50" s="4"/>
      <c r="K50" s="3"/>
    </row>
    <row r="51" spans="3:11" ht="18.75" thickBot="1">
      <c r="C51" s="53"/>
      <c r="D51" s="62" t="s">
        <v>11</v>
      </c>
      <c r="E51" s="55"/>
      <c r="F51" s="4"/>
      <c r="G51" s="4"/>
      <c r="H51" s="4"/>
      <c r="I51" s="4"/>
      <c r="J51" s="4"/>
      <c r="K51" s="3"/>
    </row>
    <row r="52" spans="3:11" ht="18.75" thickBot="1">
      <c r="C52" s="58"/>
      <c r="D52" s="59" t="s">
        <v>31</v>
      </c>
      <c r="E52" s="69">
        <v>44967.53</v>
      </c>
      <c r="F52" s="4"/>
      <c r="G52" s="4"/>
      <c r="H52" s="4"/>
      <c r="I52" s="4"/>
      <c r="J52" s="4"/>
      <c r="K52" s="3"/>
    </row>
    <row r="53" spans="3:11" ht="18">
      <c r="C53" s="53"/>
      <c r="D53" s="62"/>
      <c r="E53" s="55"/>
      <c r="F53" s="4"/>
      <c r="G53" s="4"/>
      <c r="H53" s="4"/>
      <c r="I53" s="4"/>
      <c r="J53" s="4"/>
      <c r="K53" s="3"/>
    </row>
    <row r="54" spans="3:11" ht="37.5">
      <c r="C54" s="53"/>
      <c r="D54" s="70" t="s">
        <v>35</v>
      </c>
      <c r="E54" s="55"/>
      <c r="F54" s="4"/>
      <c r="G54" s="4"/>
      <c r="H54" s="4"/>
      <c r="I54" s="4"/>
      <c r="J54" s="4"/>
      <c r="K54" s="3"/>
    </row>
    <row r="55" spans="3:11" ht="18">
      <c r="C55" s="53"/>
      <c r="D55" s="62"/>
      <c r="E55" s="55"/>
      <c r="F55" s="4"/>
      <c r="G55" s="4"/>
      <c r="H55" s="4"/>
      <c r="I55" s="4"/>
      <c r="J55" s="4"/>
      <c r="K55" s="3"/>
    </row>
    <row r="56" spans="3:11" ht="180.75">
      <c r="C56" s="53" t="s">
        <v>36</v>
      </c>
      <c r="D56" s="57" t="s">
        <v>37</v>
      </c>
      <c r="E56" s="71">
        <f>SUM(E57:E66)</f>
        <v>305795.75</v>
      </c>
      <c r="F56" s="4"/>
      <c r="G56" s="4"/>
      <c r="H56" s="4"/>
      <c r="I56" s="4"/>
      <c r="J56" s="4"/>
      <c r="K56" s="3"/>
    </row>
    <row r="57" spans="3:11" ht="18.75" thickBot="1">
      <c r="C57" s="53"/>
      <c r="D57" s="72" t="s">
        <v>11</v>
      </c>
      <c r="E57" s="73"/>
      <c r="F57" s="4"/>
      <c r="G57" s="4"/>
      <c r="H57" s="4"/>
      <c r="I57" s="4"/>
      <c r="J57" s="4"/>
      <c r="K57" s="3"/>
    </row>
    <row r="58" spans="3:11" ht="18.75" thickBot="1">
      <c r="C58" s="58" t="s">
        <v>38</v>
      </c>
      <c r="D58" s="59" t="s">
        <v>39</v>
      </c>
      <c r="E58" s="60">
        <v>6203.49</v>
      </c>
      <c r="F58" s="4"/>
      <c r="G58" s="4"/>
      <c r="H58" s="4"/>
      <c r="I58" s="4"/>
      <c r="J58" s="4"/>
      <c r="K58" s="3"/>
    </row>
    <row r="59" spans="3:11" ht="18.75" thickBot="1">
      <c r="C59" s="58" t="s">
        <v>40</v>
      </c>
      <c r="D59" s="59" t="s">
        <v>41</v>
      </c>
      <c r="E59" s="60">
        <v>3278.41</v>
      </c>
      <c r="F59" s="4"/>
      <c r="G59" s="4"/>
      <c r="H59" s="4"/>
      <c r="I59" s="4"/>
      <c r="J59" s="4"/>
      <c r="K59" s="3"/>
    </row>
    <row r="60" spans="3:11" ht="18.75" thickBot="1">
      <c r="C60" s="58" t="s">
        <v>42</v>
      </c>
      <c r="D60" s="57" t="s">
        <v>31</v>
      </c>
      <c r="E60" s="55">
        <v>115026.03</v>
      </c>
      <c r="F60" s="4"/>
      <c r="G60" s="4"/>
      <c r="H60" s="4"/>
      <c r="I60" s="4"/>
      <c r="J60" s="4"/>
      <c r="K60" s="3"/>
    </row>
    <row r="61" spans="3:11" ht="18.75" thickBot="1">
      <c r="C61" s="58" t="s">
        <v>43</v>
      </c>
      <c r="D61" s="61" t="s">
        <v>44</v>
      </c>
      <c r="E61" s="60">
        <v>17454.69</v>
      </c>
      <c r="F61" s="4"/>
      <c r="G61" s="4"/>
      <c r="H61" s="4"/>
      <c r="I61" s="4"/>
      <c r="J61" s="4"/>
      <c r="K61" s="3"/>
    </row>
    <row r="62" spans="3:11" ht="18.75" thickBot="1">
      <c r="C62" s="58" t="s">
        <v>45</v>
      </c>
      <c r="D62" s="59" t="s">
        <v>46</v>
      </c>
      <c r="E62" s="74">
        <v>33368.23</v>
      </c>
      <c r="F62" s="4"/>
      <c r="G62" s="4"/>
      <c r="H62" s="4"/>
      <c r="I62" s="4"/>
      <c r="J62" s="4"/>
      <c r="K62" s="3"/>
    </row>
    <row r="63" spans="3:11" ht="18.75" thickBot="1">
      <c r="C63" s="58" t="s">
        <v>47</v>
      </c>
      <c r="D63" s="61" t="s">
        <v>48</v>
      </c>
      <c r="E63" s="60">
        <v>67723.52</v>
      </c>
      <c r="K63" s="2"/>
    </row>
    <row r="64" spans="3:11" ht="18.75" thickBot="1">
      <c r="C64" s="58" t="s">
        <v>49</v>
      </c>
      <c r="D64" s="61" t="s">
        <v>50</v>
      </c>
      <c r="E64" s="75">
        <v>28559.25</v>
      </c>
      <c r="K64" s="2"/>
    </row>
    <row r="65" spans="3:11" ht="18.75" thickBot="1">
      <c r="C65" s="58" t="s">
        <v>51</v>
      </c>
      <c r="D65" s="61" t="s">
        <v>52</v>
      </c>
      <c r="E65" s="75">
        <v>4243.83</v>
      </c>
      <c r="K65" s="2"/>
    </row>
    <row r="66" spans="3:11" ht="18.75" thickBot="1">
      <c r="C66" s="58" t="s">
        <v>53</v>
      </c>
      <c r="D66" s="61" t="s">
        <v>54</v>
      </c>
      <c r="E66" s="75">
        <v>29938.3</v>
      </c>
      <c r="K66" s="2"/>
    </row>
    <row r="67" spans="3:11" ht="18">
      <c r="C67" s="53"/>
      <c r="D67" s="62"/>
      <c r="E67" s="55"/>
      <c r="K67" s="2"/>
    </row>
    <row r="68" spans="3:11" ht="18.75">
      <c r="C68" s="53"/>
      <c r="D68" s="63" t="s">
        <v>55</v>
      </c>
      <c r="E68" s="55"/>
      <c r="K68" s="2"/>
    </row>
    <row r="69" spans="3:11" ht="18">
      <c r="C69" s="53"/>
      <c r="D69" s="62"/>
      <c r="E69" s="55"/>
      <c r="K69" s="2"/>
    </row>
    <row r="70" spans="3:11" ht="31.5" thickBot="1">
      <c r="C70" s="56" t="s">
        <v>56</v>
      </c>
      <c r="D70" s="67" t="s">
        <v>57</v>
      </c>
      <c r="E70" s="73">
        <v>45824.59</v>
      </c>
      <c r="K70" s="2"/>
    </row>
    <row r="71" spans="3:11" ht="18">
      <c r="C71" s="64"/>
      <c r="D71" s="76"/>
      <c r="E71" s="55"/>
      <c r="K71" s="2"/>
    </row>
    <row r="72" spans="3:11" ht="18">
      <c r="C72" s="53" t="s">
        <v>58</v>
      </c>
      <c r="D72" s="77" t="s">
        <v>59</v>
      </c>
      <c r="E72" s="71">
        <v>487.59</v>
      </c>
      <c r="K72" s="2"/>
    </row>
    <row r="73" spans="3:11" ht="18.75" thickBot="1">
      <c r="C73" s="56"/>
      <c r="D73" s="72"/>
      <c r="E73" s="73"/>
      <c r="K73" s="2"/>
    </row>
    <row r="74" spans="3:11" ht="18">
      <c r="C74" s="53"/>
      <c r="D74" s="62"/>
      <c r="E74" s="55"/>
      <c r="K74" s="2"/>
    </row>
    <row r="75" spans="3:11" ht="18.75" thickBot="1">
      <c r="C75" s="56"/>
      <c r="D75" s="62"/>
      <c r="E75" s="55"/>
      <c r="K75" s="2"/>
    </row>
    <row r="76" spans="3:11" ht="19.5" thickBot="1">
      <c r="C76" s="78"/>
      <c r="D76" s="79" t="s">
        <v>60</v>
      </c>
      <c r="E76" s="80">
        <f>E30+E46+E50+E56+E70+E72</f>
        <v>506716.94</v>
      </c>
      <c r="K76" s="2"/>
    </row>
    <row r="77" spans="3:11" ht="18">
      <c r="C77" s="53"/>
      <c r="D77" s="62"/>
      <c r="E77" s="55"/>
      <c r="K77" s="2"/>
    </row>
    <row r="78" spans="3:11" ht="18">
      <c r="C78" s="53" t="s">
        <v>58</v>
      </c>
      <c r="D78" s="81" t="s">
        <v>61</v>
      </c>
      <c r="E78" s="55">
        <v>4260.71</v>
      </c>
      <c r="K78" s="2"/>
    </row>
    <row r="79" spans="3:11" ht="18.75" thickBot="1">
      <c r="C79" s="53"/>
      <c r="D79" s="62"/>
      <c r="E79" s="55"/>
      <c r="K79" s="2"/>
    </row>
    <row r="80" spans="3:11" ht="18.75">
      <c r="C80" s="82"/>
      <c r="D80" s="83" t="s">
        <v>62</v>
      </c>
      <c r="E80" s="84"/>
      <c r="K80" s="2"/>
    </row>
    <row r="81" spans="3:11" ht="18.75" thickBot="1">
      <c r="C81" s="85"/>
      <c r="D81" s="86"/>
      <c r="E81" s="87">
        <f>E76+E78</f>
        <v>510977.65</v>
      </c>
      <c r="K81" s="2"/>
    </row>
    <row r="82" ht="12.75">
      <c r="K82" s="2"/>
    </row>
    <row r="83" ht="12.75">
      <c r="K83" s="2"/>
    </row>
    <row r="84" ht="12.75">
      <c r="K84" s="2"/>
    </row>
    <row r="85" ht="12.75">
      <c r="K85" s="2"/>
    </row>
    <row r="86" ht="12.75">
      <c r="K86" s="2"/>
    </row>
    <row r="87" ht="12.75">
      <c r="K87" s="2"/>
    </row>
    <row r="88" ht="12.75">
      <c r="K88" s="2"/>
    </row>
    <row r="89" ht="12.75">
      <c r="K89" s="2"/>
    </row>
    <row r="90" ht="12.75">
      <c r="K90" s="2"/>
    </row>
    <row r="91" ht="12.75">
      <c r="K91" s="2"/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H4"/>
  <sheetViews>
    <sheetView tabSelected="1" workbookViewId="0" topLeftCell="A1">
      <selection activeCell="H17" sqref="H17"/>
    </sheetView>
  </sheetViews>
  <sheetFormatPr defaultColWidth="9.00390625" defaultRowHeight="12.75"/>
  <cols>
    <col min="6" max="6" width="13.125" style="0" customWidth="1"/>
    <col min="7" max="7" width="9.00390625" style="0" customWidth="1"/>
  </cols>
  <sheetData>
    <row r="4" spans="3:8" ht="12.75">
      <c r="C4" t="s">
        <v>70</v>
      </c>
      <c r="D4" s="88">
        <v>42745</v>
      </c>
      <c r="E4" t="s">
        <v>71</v>
      </c>
      <c r="F4" t="s">
        <v>73</v>
      </c>
      <c r="G4">
        <v>233.84</v>
      </c>
      <c r="H4" t="s">
        <v>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2017-03-22T12:34:30Z</dcterms:modified>
  <cp:category/>
  <cp:version/>
  <cp:contentType/>
  <cp:contentStatus/>
</cp:coreProperties>
</file>